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2.10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утверждение'!$B$14:$I$139</definedName>
    <definedName name="_xlnm.Print_Area" localSheetId="0">'на утверждение'!$A$1:$I$141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39" i="3" l="1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<sst xmlns="http://schemas.openxmlformats.org/spreadsheetml/2006/main" count="21" uniqueCount="21">
  <si>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</si>
  <si>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</si>
  <si>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</si>
  <si>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</si>
  <si>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</si>
  <si>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</si>
  <si>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</si>
  <si>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</si>
  <si>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</si>
  <si>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</si>
  <si>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</si>
  <si>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</si>
  <si>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</si>
  <si>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</si>
  <si>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</si>
  <si>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</si>
  <si>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</si>
  <si>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</si>
  <si>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Дата проведения проверки знаний: 02.10.2024</t>
  </si>
  <si>
    <t>Руководитель</t>
  </si>
  <si>
    <t>Е.М. Тюменцев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</si>
</sst>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.10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"МНПО "РЕЗОНАНС"</v>
          </cell>
          <cell r="G4" t="str">
            <v>Даренский</v>
          </cell>
          <cell r="H4" t="str">
            <v>Сергей</v>
          </cell>
          <cell r="I4" t="str">
            <v>Александрович</v>
          </cell>
          <cell r="K4" t="str">
            <v>Электромонтер по ремонту и обслуживанию электрооборудования</v>
          </cell>
          <cell r="M4" t="str">
            <v>очередная</v>
          </cell>
          <cell r="N4" t="str">
            <v>оперативно-ремонтный персонал</v>
          </cell>
          <cell r="R4" t="str">
            <v>III до 1000 В</v>
          </cell>
          <cell r="S4" t="str">
            <v>ПТЭЭПЭЭ</v>
          </cell>
          <cell r="V4">
            <v>0.375</v>
          </cell>
        </row>
        <row r="5">
          <cell r="E5" t="str">
            <v>ООО "ТРАНСИНТЕХ"</v>
          </cell>
          <cell r="G5" t="str">
            <v>Козинов</v>
          </cell>
          <cell r="H5" t="str">
            <v>Сергей</v>
          </cell>
          <cell r="I5" t="str">
            <v>Анатольевич</v>
          </cell>
          <cell r="K5" t="str">
            <v>Главный энергетик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МКУ "ЦМЗ" ВГО</v>
          </cell>
          <cell r="G6" t="str">
            <v>Косарева</v>
          </cell>
          <cell r="H6" t="str">
            <v>Ирина</v>
          </cell>
          <cell r="I6" t="str">
            <v>Алексеевна</v>
          </cell>
          <cell r="K6" t="str">
            <v>Старший специалист по закупкам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III до 1000 В</v>
          </cell>
          <cell r="S6" t="str">
            <v>ПТЭЭПЭЭ</v>
          </cell>
          <cell r="V6">
            <v>0.375</v>
          </cell>
        </row>
        <row r="7">
          <cell r="E7" t="str">
            <v>ООО "АЕКМА"</v>
          </cell>
          <cell r="G7" t="str">
            <v>Гайсина</v>
          </cell>
          <cell r="H7" t="str">
            <v>Лилия</v>
          </cell>
          <cell r="I7" t="str">
            <v>Фагизовна</v>
          </cell>
          <cell r="K7" t="str">
            <v>Специалист по процессному управлению</v>
          </cell>
          <cell r="M7" t="str">
            <v>первичная</v>
          </cell>
          <cell r="N7" t="str">
            <v>административно—технический персонал</v>
          </cell>
          <cell r="R7" t="str">
            <v>II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"ЛЮКСПОЛИХИМ"</v>
          </cell>
          <cell r="G8" t="str">
            <v>Вдовин</v>
          </cell>
          <cell r="H8" t="str">
            <v>Иван</v>
          </cell>
          <cell r="I8" t="str">
            <v>Николаевич</v>
          </cell>
          <cell r="K8" t="str">
            <v>Мастер производства</v>
          </cell>
          <cell r="M8" t="str">
            <v>внеочередная</v>
          </cell>
          <cell r="N8" t="str">
            <v>административно—технический персонал</v>
          </cell>
          <cell r="R8" t="str">
            <v>III до 1000 В</v>
          </cell>
          <cell r="S8" t="str">
            <v>ПТЭЭПЭЭ</v>
          </cell>
          <cell r="V8">
            <v>0.375</v>
          </cell>
        </row>
        <row r="9">
          <cell r="E9" t="str">
            <v>АО "ДКБА"</v>
          </cell>
          <cell r="G9" t="str">
            <v>Ищенко</v>
          </cell>
          <cell r="H9" t="str">
            <v>Александр</v>
          </cell>
          <cell r="I9" t="str">
            <v>Сергеевич</v>
          </cell>
          <cell r="K9" t="str">
            <v>Электромонтер 4-го разряда</v>
          </cell>
          <cell r="M9" t="str">
            <v>первичная</v>
          </cell>
          <cell r="N9" t="str">
            <v>оперативно-ремонтный персонал</v>
          </cell>
          <cell r="R9" t="str">
            <v>II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АО "ДКБА"</v>
          </cell>
          <cell r="G10" t="str">
            <v>Котов</v>
          </cell>
          <cell r="H10" t="str">
            <v>Сергей</v>
          </cell>
          <cell r="I10" t="str">
            <v>Валентинович</v>
          </cell>
          <cell r="K10" t="str">
            <v>Главный инженер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III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"РЕМСЕРВИС"</v>
          </cell>
          <cell r="G11" t="str">
            <v>Рякин</v>
          </cell>
          <cell r="H11" t="str">
            <v>Михаил</v>
          </cell>
          <cell r="I11" t="str">
            <v>Анатольевич</v>
          </cell>
          <cell r="K11" t="str">
            <v>Специалист по охране труда</v>
          </cell>
          <cell r="M11" t="str">
            <v>первичная</v>
          </cell>
          <cell r="N11" t="str">
            <v>административно—технический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"РЕМСЕРВИС"</v>
          </cell>
          <cell r="G12" t="str">
            <v>Шерстов</v>
          </cell>
          <cell r="H12" t="str">
            <v>Алексей</v>
          </cell>
          <cell r="I12" t="str">
            <v>Валентинович</v>
          </cell>
          <cell r="K12" t="str">
            <v>Главный инженер</v>
          </cell>
          <cell r="M12" t="str">
            <v>первичная</v>
          </cell>
          <cell r="N12" t="str">
            <v>административно—технический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"РЕМСЕРВИС"</v>
          </cell>
          <cell r="G13" t="str">
            <v>Неботов</v>
          </cell>
          <cell r="H13" t="str">
            <v>Сергей</v>
          </cell>
          <cell r="I13" t="str">
            <v>Владимирович</v>
          </cell>
          <cell r="K13" t="str">
            <v>Слесарь-электромонтажник</v>
          </cell>
          <cell r="M13" t="str">
            <v>первичная</v>
          </cell>
          <cell r="N13" t="str">
            <v>ремонтный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АО "РЕГУПЕКС"</v>
          </cell>
          <cell r="G14" t="str">
            <v>Сорокин</v>
          </cell>
          <cell r="H14" t="str">
            <v>Юрий</v>
          </cell>
          <cell r="I14" t="str">
            <v>Борисович</v>
          </cell>
          <cell r="K14" t="str">
            <v>Инженер-электрик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АО НТЦ "АЛЬФА-М"</v>
          </cell>
          <cell r="G15" t="str">
            <v>Муравлев</v>
          </cell>
          <cell r="H15" t="str">
            <v>Андрей</v>
          </cell>
          <cell r="I15" t="str">
            <v>Вячеславович</v>
          </cell>
          <cell r="K15" t="str">
            <v>Инженер по наладке и испытаниям</v>
          </cell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"ЛОГОСЕРВИС"</v>
          </cell>
          <cell r="G16" t="str">
            <v>Ахметов</v>
          </cell>
          <cell r="H16" t="str">
            <v>Василий</v>
          </cell>
          <cell r="I16" t="str">
            <v>Насибович</v>
          </cell>
          <cell r="K16" t="str">
            <v>Первый заместитель генерального директора-главный инженер</v>
          </cell>
          <cell r="M16" t="str">
            <v>первичная</v>
          </cell>
          <cell r="N16" t="str">
            <v>административно—технический персонал</v>
          </cell>
          <cell r="R16" t="str">
            <v>II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"ЛОГОСЕРВИС"</v>
          </cell>
          <cell r="G17" t="str">
            <v>Кузнецов</v>
          </cell>
          <cell r="H17" t="str">
            <v>Андрей</v>
          </cell>
          <cell r="I17" t="str">
            <v>Александрович</v>
          </cell>
          <cell r="K17" t="str">
            <v>Инженер - энергетик</v>
          </cell>
          <cell r="M17" t="str">
            <v>первичная</v>
          </cell>
          <cell r="N17" t="str">
            <v>административно—технический персонал</v>
          </cell>
          <cell r="R17" t="str">
            <v>II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"ЛОГОСЕРВИС"</v>
          </cell>
          <cell r="G18" t="str">
            <v>Сабиров</v>
          </cell>
          <cell r="H18" t="str">
            <v>Абулкасым</v>
          </cell>
          <cell r="I18" t="str">
            <v>Абдуллоевич</v>
          </cell>
          <cell r="K18" t="str">
            <v>Инженер - энергетик</v>
          </cell>
          <cell r="M18" t="str">
            <v>первичная</v>
          </cell>
          <cell r="N18" t="str">
            <v>административно—технический персонал</v>
          </cell>
          <cell r="R18" t="str">
            <v>II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"ЛОГОСЕРВИС"</v>
          </cell>
          <cell r="G19" t="str">
            <v>Широбоков</v>
          </cell>
          <cell r="H19" t="str">
            <v>Дмитрий</v>
          </cell>
          <cell r="I19" t="str">
            <v>Александрович</v>
          </cell>
          <cell r="K19" t="str">
            <v>Заместитель главного инженера</v>
          </cell>
          <cell r="M19" t="str">
            <v>первичная</v>
          </cell>
          <cell r="N19" t="str">
            <v>административно—технический персонал</v>
          </cell>
          <cell r="R19" t="str">
            <v>II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"ЛОГОСЕРВИС"</v>
          </cell>
          <cell r="G20" t="str">
            <v>Смирнов</v>
          </cell>
          <cell r="H20" t="str">
            <v>Алексей</v>
          </cell>
          <cell r="I20" t="str">
            <v>Викторович</v>
          </cell>
          <cell r="K20" t="str">
            <v>Заместитель главного инженера</v>
          </cell>
          <cell r="M20" t="str">
            <v>первичная</v>
          </cell>
          <cell r="N20" t="str">
            <v>административно—технический персонал</v>
          </cell>
          <cell r="R20" t="str">
            <v>II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МУК КДЦ "ГЖЕЛЬСКИЙ"</v>
          </cell>
          <cell r="G21" t="str">
            <v>Гейнор</v>
          </cell>
          <cell r="H21" t="str">
            <v>Анна</v>
          </cell>
          <cell r="I21" t="str">
            <v>Алексеевна</v>
          </cell>
          <cell r="K21" t="str">
            <v>Директор</v>
          </cell>
          <cell r="M21" t="str">
            <v>первичная</v>
          </cell>
          <cell r="N21" t="str">
            <v>административно—технический персонал</v>
          </cell>
          <cell r="R21" t="str">
            <v>II до 1000 В</v>
          </cell>
          <cell r="S21" t="str">
            <v>ПТЭЭПЭЭ</v>
          </cell>
          <cell r="V21">
            <v>0.375</v>
          </cell>
        </row>
        <row r="22">
          <cell r="E22" t="str">
            <v>МУК КДЦ "ГЖЕЛЬСКИЙ"</v>
          </cell>
          <cell r="G22" t="str">
            <v>Золотых</v>
          </cell>
          <cell r="H22" t="str">
            <v>Мария</v>
          </cell>
          <cell r="I22" t="str">
            <v>Александровна</v>
          </cell>
          <cell r="K22" t="str">
            <v>Заведующий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II до 1000 В</v>
          </cell>
          <cell r="S22" t="str">
            <v>ПТЭЭПЭЭ</v>
          </cell>
          <cell r="V22">
            <v>0.375</v>
          </cell>
        </row>
        <row r="23">
          <cell r="E23" t="str">
            <v>МУК КДЦ "ГЖЕЛЬСКИЙ"</v>
          </cell>
          <cell r="G23" t="str">
            <v>Филиппочкина</v>
          </cell>
          <cell r="H23" t="str">
            <v>Оксана</v>
          </cell>
          <cell r="I23" t="str">
            <v>Николаевна</v>
          </cell>
          <cell r="K23" t="str">
            <v>Заведующая филиалом ДК "Кошеровский"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МУК КДЦ "ГЖЕЛЬСКИЙ"</v>
          </cell>
          <cell r="G24" t="str">
            <v>Васильева</v>
          </cell>
          <cell r="H24" t="str">
            <v>Анастасия</v>
          </cell>
          <cell r="I24" t="str">
            <v>Геннадьевна</v>
          </cell>
          <cell r="K24" t="str">
            <v>Заведующая филиалом ДК "Фенинский"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II до 1000 В</v>
          </cell>
          <cell r="S24" t="str">
            <v>ПТЭЭПЭЭ</v>
          </cell>
          <cell r="V24">
            <v>0.375</v>
          </cell>
        </row>
        <row r="25">
          <cell r="E25" t="str">
            <v>МУК КДЦ "ГЖЕЛЬСКИЙ"</v>
          </cell>
          <cell r="G25" t="str">
            <v>Колобанова</v>
          </cell>
          <cell r="H25" t="str">
            <v>Татьяна</v>
          </cell>
          <cell r="I25" t="str">
            <v>Федоровна</v>
          </cell>
          <cell r="K25" t="str">
            <v>Заведующая филиалом ДК "Кузяевский"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"ЭЛМА-ШЕРЕМЕТЬЕВО"</v>
          </cell>
          <cell r="G26" t="str">
            <v>Марушко</v>
          </cell>
          <cell r="H26" t="str">
            <v>Валерий</v>
          </cell>
          <cell r="I26" t="str">
            <v>Викторович</v>
          </cell>
          <cell r="K26" t="str">
            <v>Начальник отдела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IV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"ЭЛМА-ШЕРЕМЕТЬЕВО"</v>
          </cell>
          <cell r="G27" t="str">
            <v>Уваров</v>
          </cell>
          <cell r="H27" t="str">
            <v>Вячеслав</v>
          </cell>
          <cell r="I27" t="str">
            <v>Владимирович</v>
          </cell>
          <cell r="K27" t="str">
            <v>Главный механие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ИП КОВАЛЕНКО АЛЕКСАНДР БОРИСОВИЧ</v>
          </cell>
          <cell r="G28" t="str">
            <v>Гордиенко</v>
          </cell>
          <cell r="H28" t="str">
            <v>Данил</v>
          </cell>
          <cell r="I28" t="str">
            <v>Павлович</v>
          </cell>
          <cell r="K28" t="str">
            <v>Прораб</v>
          </cell>
          <cell r="M28" t="str">
            <v>первичная</v>
          </cell>
          <cell r="N28" t="str">
            <v>административно—технический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ИП ОРГАН СЕРГЕЙ ИВАНОВИЧ</v>
          </cell>
          <cell r="G29" t="str">
            <v>Маркеев</v>
          </cell>
          <cell r="H29" t="str">
            <v>Александр</v>
          </cell>
          <cell r="I29" t="str">
            <v>Евгеньевич</v>
          </cell>
          <cell r="K29" t="str">
            <v>Прораб</v>
          </cell>
          <cell r="M29" t="str">
            <v>первичная</v>
          </cell>
          <cell r="N29" t="str">
            <v>административно—технический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АО "МОГА"</v>
          </cell>
          <cell r="G30" t="str">
            <v>Павлов</v>
          </cell>
          <cell r="H30" t="str">
            <v>Александр</v>
          </cell>
          <cell r="I30" t="str">
            <v>Васильевич</v>
          </cell>
          <cell r="K30" t="str">
            <v>Электрик</v>
          </cell>
          <cell r="M30" t="str">
            <v>первичная</v>
          </cell>
          <cell r="N30" t="str">
            <v>административно—технический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"ФОРТУНА"</v>
          </cell>
          <cell r="G31" t="str">
            <v>Плеханов</v>
          </cell>
          <cell r="H31" t="str">
            <v>Андрей</v>
          </cell>
          <cell r="I31" t="str">
            <v>Геннадьевич</v>
          </cell>
          <cell r="K31" t="str">
            <v>Производитель работ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"ИМИДЖ"</v>
          </cell>
          <cell r="G32" t="str">
            <v>Ильясов</v>
          </cell>
          <cell r="H32" t="str">
            <v>Владимир</v>
          </cell>
          <cell r="I32" t="str">
            <v>Николаевич</v>
          </cell>
          <cell r="K32" t="str">
            <v>Главный инженер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IV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"ИМИДЖ"</v>
          </cell>
          <cell r="G33" t="str">
            <v>Ласкин</v>
          </cell>
          <cell r="H33" t="str">
            <v>Николай</v>
          </cell>
          <cell r="I33" t="str">
            <v>Николаевич</v>
          </cell>
          <cell r="K33" t="str">
            <v>Техник</v>
          </cell>
          <cell r="M33" t="str">
            <v>очередная</v>
          </cell>
          <cell r="N33" t="str">
            <v>оперативный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"ИМИДЖ"</v>
          </cell>
          <cell r="G34" t="str">
            <v>Родин</v>
          </cell>
          <cell r="H34" t="str">
            <v>Андрей</v>
          </cell>
          <cell r="I34" t="str">
            <v>Вячеславович</v>
          </cell>
          <cell r="K34" t="str">
            <v>Техник</v>
          </cell>
          <cell r="M34" t="str">
            <v>очередная</v>
          </cell>
          <cell r="N34" t="str">
            <v>оперативный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"СПЕЦПЕРСОНАЛ"</v>
          </cell>
          <cell r="G35" t="str">
            <v>Сафонов</v>
          </cell>
          <cell r="H35" t="str">
            <v>Матвей</v>
          </cell>
          <cell r="I35" t="str">
            <v>Юрьевич</v>
          </cell>
          <cell r="K35" t="str">
            <v>Инженер</v>
          </cell>
          <cell r="M35" t="str">
            <v>первичная</v>
          </cell>
          <cell r="N35" t="str">
            <v>административно—технический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"СПЕЦПЕРСОНАЛ"</v>
          </cell>
          <cell r="G36" t="str">
            <v>Максимов</v>
          </cell>
          <cell r="H36" t="str">
            <v>Андрей</v>
          </cell>
          <cell r="I36" t="str">
            <v>Михайлович</v>
          </cell>
          <cell r="K36" t="str">
            <v>Инженер</v>
          </cell>
          <cell r="M36" t="str">
            <v>первичная</v>
          </cell>
          <cell r="N36" t="str">
            <v>административно—технический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"АЕКМА"</v>
          </cell>
          <cell r="G37" t="str">
            <v>Понаровкин</v>
          </cell>
          <cell r="H37" t="str">
            <v>Сергей</v>
          </cell>
          <cell r="I37" t="str">
            <v>Дмитриевич</v>
          </cell>
          <cell r="K37" t="str">
            <v>Инженер-проектировщик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III до и выше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ЗАО ФИРМА "АЗИМУТ"</v>
          </cell>
          <cell r="G38" t="str">
            <v>Косцов</v>
          </cell>
          <cell r="H38" t="str">
            <v>Евгений</v>
          </cell>
          <cell r="I38" t="str">
            <v>Русланович</v>
          </cell>
          <cell r="K38" t="str">
            <v>Энергетик</v>
          </cell>
          <cell r="M38" t="str">
            <v>первичная</v>
          </cell>
          <cell r="N38" t="str">
            <v>административно—технический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ЗАО ФИРМА "АЗИМУТ"</v>
          </cell>
          <cell r="G39" t="str">
            <v>Рахматов</v>
          </cell>
          <cell r="H39" t="str">
            <v>Тахир</v>
          </cell>
          <cell r="I39" t="str">
            <v>Абдиевич</v>
          </cell>
          <cell r="K39" t="str">
            <v>Электромонтер</v>
          </cell>
          <cell r="M39" t="str">
            <v>первичная</v>
          </cell>
          <cell r="N39" t="str">
            <v>административно—технический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ЗАО ФИРМА "АЗИМУТ"</v>
          </cell>
          <cell r="G40" t="str">
            <v>Морев</v>
          </cell>
          <cell r="H40" t="str">
            <v>Федор</v>
          </cell>
          <cell r="I40" t="str">
            <v>Николаевич</v>
          </cell>
          <cell r="K40" t="str">
            <v>Главный инженер</v>
          </cell>
          <cell r="M40" t="str">
            <v>первичная</v>
          </cell>
          <cell r="N40" t="str">
            <v>административно—технический персонал</v>
          </cell>
          <cell r="R40" t="str">
            <v>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АО "НАТЭК-ЭНЕРГО"</v>
          </cell>
          <cell r="G41" t="str">
            <v>Стародубцев</v>
          </cell>
          <cell r="H41" t="str">
            <v>Владимир</v>
          </cell>
          <cell r="I41" t="str">
            <v>Борисович</v>
          </cell>
          <cell r="K41" t="str">
            <v>Старший инженер</v>
          </cell>
          <cell r="M41" t="str">
            <v>очередная</v>
          </cell>
          <cell r="N41" t="str">
            <v>оперативный персонал</v>
          </cell>
          <cell r="R41" t="str">
            <v>IV до и выше 1000 В</v>
          </cell>
          <cell r="S41" t="str">
            <v>ПТЭЭСиС</v>
          </cell>
          <cell r="V41">
            <v>0.39583333333333331</v>
          </cell>
        </row>
        <row r="42">
          <cell r="E42" t="str">
            <v>ООО "НОВАПРОДУКТ АГ"</v>
          </cell>
          <cell r="G42" t="str">
            <v>Заонегин</v>
          </cell>
          <cell r="H42" t="str">
            <v>Игорь</v>
          </cell>
          <cell r="I42" t="str">
            <v>Александрович</v>
          </cell>
          <cell r="K42" t="str">
            <v>Главный механик</v>
          </cell>
          <cell r="M42" t="str">
            <v>первичная</v>
          </cell>
          <cell r="N42" t="str">
            <v>административно—технический персонал</v>
          </cell>
          <cell r="R42" t="str">
            <v>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"НОВАПРОДУКТ АГ"</v>
          </cell>
          <cell r="G43" t="str">
            <v>Лобин</v>
          </cell>
          <cell r="H43" t="str">
            <v>Александр</v>
          </cell>
          <cell r="I43" t="str">
            <v>Владимирович</v>
          </cell>
          <cell r="K43" t="str">
            <v>Инженер-наладчик</v>
          </cell>
          <cell r="M43" t="str">
            <v>первичная</v>
          </cell>
          <cell r="N43" t="str">
            <v>административно—технический персонал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"НОВАПРОДУКТ АГ"</v>
          </cell>
          <cell r="G44" t="str">
            <v>Магатин</v>
          </cell>
          <cell r="H44" t="str">
            <v>Сергей</v>
          </cell>
          <cell r="I44" t="str">
            <v>Валерьевич</v>
          </cell>
          <cell r="K44" t="str">
            <v>Инженер КИПиА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IV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ЗАО "ХОЛДИНГОВАЯ КОМПАНИЯ "ЮНАЙТЕД ЭЛЕМЕНТС ГРУПП"</v>
          </cell>
          <cell r="G45" t="str">
            <v>Сивочалов</v>
          </cell>
          <cell r="H45" t="str">
            <v>Денис</v>
          </cell>
          <cell r="I45" t="str">
            <v>Вадимович</v>
          </cell>
          <cell r="K45" t="str">
            <v>Руководитель группы коммерческого сервиса</v>
          </cell>
          <cell r="M45" t="str">
            <v>очередная</v>
          </cell>
          <cell r="N45" t="str">
            <v>оперативный руководитель</v>
          </cell>
          <cell r="R45" t="str">
            <v>III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"ХИМИНДУСТРИЯ-ИНВЕСТ"</v>
          </cell>
          <cell r="G46" t="str">
            <v>Марков</v>
          </cell>
          <cell r="H46" t="str">
            <v>Алексей</v>
          </cell>
          <cell r="I46" t="str">
            <v>Игоревич</v>
          </cell>
          <cell r="K46" t="str">
            <v>Главный инженер</v>
          </cell>
          <cell r="M46" t="str">
            <v>внеочередная</v>
          </cell>
          <cell r="N46" t="str">
            <v>административно—технический персонал</v>
          </cell>
          <cell r="R46" t="str">
            <v>V до и выше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МБУ ДО ЦДТ "ИМПУЛЬС"</v>
          </cell>
          <cell r="G47" t="str">
            <v>Перова</v>
          </cell>
          <cell r="H47" t="str">
            <v>Татьяна</v>
          </cell>
          <cell r="I47" t="str">
            <v>Владимировна</v>
          </cell>
          <cell r="K47" t="str">
            <v>Заместитель директора по административно хозяйственной части</v>
          </cell>
          <cell r="M47" t="str">
            <v>первичная</v>
          </cell>
          <cell r="N47" t="str">
            <v>административно—технический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"ХТ-ИНСТРУМЕНТ ПРО"</v>
          </cell>
          <cell r="G48" t="str">
            <v>Овчинников</v>
          </cell>
          <cell r="H48" t="str">
            <v>Валентин</v>
          </cell>
          <cell r="I48" t="str">
            <v>Анатольевич</v>
          </cell>
          <cell r="K48" t="str">
            <v>Директор</v>
          </cell>
          <cell r="M48" t="str">
            <v>внеочередная</v>
          </cell>
          <cell r="N48" t="str">
            <v>административно—технический персонал</v>
          </cell>
          <cell r="R48" t="str">
            <v>III до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АО "ЛВЗ "ТОПАЗ"</v>
          </cell>
          <cell r="G49" t="str">
            <v>Синельников</v>
          </cell>
          <cell r="H49" t="str">
            <v>Павел</v>
          </cell>
          <cell r="I49" t="str">
            <v>Алексеевич</v>
          </cell>
          <cell r="K49" t="str">
            <v>Руководитель службы охраны труда, промышленной безопасности и охраны окружающей среды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IV до и выше 1000 В</v>
          </cell>
          <cell r="S49" t="str">
            <v>ПТЭЭПЭЭ</v>
          </cell>
          <cell r="V49">
            <v>0.39583333333333331</v>
          </cell>
        </row>
        <row r="50">
          <cell r="E50" t="str">
            <v>АО "ЛВЗ "ТОПАЗ"</v>
          </cell>
          <cell r="G50" t="str">
            <v>Александрова</v>
          </cell>
          <cell r="H50" t="str">
            <v>Мария</v>
          </cell>
          <cell r="I50" t="str">
            <v>Вячеславовна</v>
          </cell>
          <cell r="K50" t="str">
            <v>Специалист по охране труда и промышленной безопасности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III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"АТОМКОНВЕРС"</v>
          </cell>
          <cell r="G51" t="str">
            <v>Касымов</v>
          </cell>
          <cell r="H51" t="str">
            <v>Евгений</v>
          </cell>
          <cell r="I51" t="str">
            <v>Борисович</v>
          </cell>
          <cell r="K51" t="str">
            <v>Начальник цеха</v>
          </cell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"АТОМКОНВЕРС"</v>
          </cell>
          <cell r="G52" t="str">
            <v>Касымов</v>
          </cell>
          <cell r="H52" t="str">
            <v>Андрей</v>
          </cell>
          <cell r="I52" t="str">
            <v>Борисович</v>
          </cell>
          <cell r="K52" t="str">
            <v>Мастер участка по ремонту энергетического оборудования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АО "ЭДАС ПАК"</v>
          </cell>
          <cell r="G53" t="str">
            <v>Дашевский</v>
          </cell>
          <cell r="H53" t="str">
            <v>Сергей</v>
          </cell>
          <cell r="I53" t="str">
            <v>Георгиевич</v>
          </cell>
          <cell r="K53" t="str">
            <v>Ведущий инженер - электронщик</v>
          </cell>
          <cell r="M53" t="str">
            <v>очередная</v>
          </cell>
          <cell r="N53" t="str">
            <v>оперативный персонал</v>
          </cell>
          <cell r="R53" t="str">
            <v>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АО "ЭДАС ПАК"</v>
          </cell>
          <cell r="G54" t="str">
            <v>Илюхин</v>
          </cell>
          <cell r="H54" t="str">
            <v>Дмитрий</v>
          </cell>
          <cell r="I54" t="str">
            <v>Владимирович</v>
          </cell>
          <cell r="K54" t="str">
            <v>Слесарь КИП</v>
          </cell>
          <cell r="M54" t="str">
            <v>очередная</v>
          </cell>
          <cell r="N54" t="str">
            <v>оперативно-ремонтный персонал</v>
          </cell>
          <cell r="R54" t="str">
            <v>III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АО "ЭДАС ПАК"</v>
          </cell>
          <cell r="G55" t="str">
            <v>Свирелкин</v>
          </cell>
          <cell r="H55" t="str">
            <v>Сергей</v>
          </cell>
          <cell r="I55" t="str">
            <v>Валентинович</v>
          </cell>
          <cell r="K55" t="str">
            <v>Слесарь КИП</v>
          </cell>
          <cell r="M55" t="str">
            <v>очередная</v>
          </cell>
          <cell r="N55" t="str">
            <v>оперативно-ремонтный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АО "ЭДАС ПАК"</v>
          </cell>
          <cell r="G56" t="str">
            <v>Гудимов</v>
          </cell>
          <cell r="H56" t="str">
            <v>Вячеслав</v>
          </cell>
          <cell r="I56" t="str">
            <v>Сергеевич</v>
          </cell>
          <cell r="K56" t="str">
            <v>Ведущий инженер-электронщик</v>
          </cell>
          <cell r="M56" t="str">
            <v>очередная</v>
          </cell>
          <cell r="N56" t="str">
            <v>оперативный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АО "ЭДАС ПАК"</v>
          </cell>
          <cell r="G57" t="str">
            <v>Лобутев</v>
          </cell>
          <cell r="H57" t="str">
            <v>Владимир</v>
          </cell>
          <cell r="I57" t="str">
            <v>Александрович</v>
          </cell>
          <cell r="K57" t="str">
            <v>Слесарь КИП</v>
          </cell>
          <cell r="M57" t="str">
            <v>очередная</v>
          </cell>
          <cell r="N57" t="str">
            <v>оперативно-ремонтный персонал</v>
          </cell>
          <cell r="R57" t="str">
            <v>III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РАМЕНСКАЯ СРЕДНЯЯ ШКОЛА № 5</v>
          </cell>
          <cell r="G58" t="str">
            <v>Квасова</v>
          </cell>
          <cell r="H58" t="str">
            <v>Любовь</v>
          </cell>
          <cell r="I58" t="str">
            <v>Владимировна</v>
          </cell>
          <cell r="K58" t="str">
            <v>Заведующий хозяйством</v>
          </cell>
          <cell r="M58" t="str">
            <v>первичная</v>
          </cell>
          <cell r="N58" t="str">
            <v>административно—технический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РАМЕНСКАЯ СРЕДНЯЯ ШКОЛА № 5</v>
          </cell>
          <cell r="G59" t="str">
            <v>Шестакова</v>
          </cell>
          <cell r="H59" t="str">
            <v>Мария</v>
          </cell>
          <cell r="I59" t="str">
            <v>Николаевна</v>
          </cell>
          <cell r="K59" t="str">
            <v>Заведующий хозяйством</v>
          </cell>
          <cell r="M59" t="str">
            <v>первичная</v>
          </cell>
          <cell r="N59" t="str">
            <v>административно—технический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РАМЕНСКАЯ СРЕДНЯЯ ШКОЛА № 5</v>
          </cell>
          <cell r="G60" t="str">
            <v>Гриняк</v>
          </cell>
          <cell r="H60" t="str">
            <v>Елена</v>
          </cell>
          <cell r="I60" t="str">
            <v>Валентиновна</v>
          </cell>
          <cell r="K60" t="str">
            <v>Заведующий хозяйством</v>
          </cell>
          <cell r="M60" t="str">
            <v>первичная</v>
          </cell>
          <cell r="N60" t="str">
            <v>административно—технический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РАМЕНСКАЯ СРЕДНЯЯ ШКОЛА № 5</v>
          </cell>
          <cell r="G61" t="str">
            <v>Ячник</v>
          </cell>
          <cell r="H61" t="str">
            <v>Юлия</v>
          </cell>
          <cell r="I61" t="str">
            <v>Михайловна</v>
          </cell>
          <cell r="K61" t="str">
            <v>Заместитель директора по АХЧ</v>
          </cell>
          <cell r="M61" t="str">
            <v>первичная</v>
          </cell>
          <cell r="N61" t="str">
            <v>административно—технический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"Ген Строй"</v>
          </cell>
          <cell r="G62" t="str">
            <v>Ямашкин</v>
          </cell>
          <cell r="H62" t="str">
            <v>Геннадий</v>
          </cell>
          <cell r="I62" t="str">
            <v>Петрович</v>
          </cell>
          <cell r="K62" t="str">
            <v>Главный инженер</v>
          </cell>
          <cell r="L62" t="str">
            <v>5 лет</v>
          </cell>
          <cell r="M62" t="str">
            <v>очередная</v>
          </cell>
          <cell r="N62" t="str">
            <v>административно-технический персонал, с правом испытания оборудования повышенным напряжением</v>
          </cell>
          <cell r="R62" t="str">
            <v>V до и выше 1000 В</v>
          </cell>
          <cell r="S62" t="str">
            <v>ПТЭЭСиС</v>
          </cell>
          <cell r="V62">
            <v>0.41666666666666669</v>
          </cell>
        </row>
        <row r="63">
          <cell r="E63" t="str">
            <v>ООО "Ген Строй"</v>
          </cell>
          <cell r="G63" t="str">
            <v>Черемухин</v>
          </cell>
          <cell r="H63" t="str">
            <v>Олег</v>
          </cell>
          <cell r="I63" t="str">
            <v>Сергеевич</v>
          </cell>
          <cell r="K63" t="str">
            <v>Мастер</v>
          </cell>
          <cell r="L63" t="str">
            <v>5 лет</v>
          </cell>
          <cell r="M63" t="str">
            <v>очередная</v>
          </cell>
          <cell r="N63" t="str">
            <v>административно-технический персонал, с правом испытания оборудования повышенным напряжением</v>
          </cell>
          <cell r="R63" t="str">
            <v>V до и выше 1000 В</v>
          </cell>
          <cell r="S63" t="str">
            <v>ПТЭЭСиС</v>
          </cell>
          <cell r="V63">
            <v>0.41666666666666669</v>
          </cell>
        </row>
        <row r="64">
          <cell r="E64" t="str">
            <v>ООО "Ген Строй"</v>
          </cell>
          <cell r="G64" t="str">
            <v>Ямашкина</v>
          </cell>
          <cell r="H64" t="str">
            <v>Наталья</v>
          </cell>
          <cell r="I64" t="str">
            <v>Геннадьевна</v>
          </cell>
          <cell r="K64" t="str">
            <v>Генеральный директор</v>
          </cell>
          <cell r="L64" t="str">
            <v>1 год</v>
          </cell>
          <cell r="M64" t="str">
            <v>очередная</v>
          </cell>
          <cell r="N64" t="str">
            <v>административно-технический персонал, с правом испытания оборудования повышенным напряжением</v>
          </cell>
          <cell r="R64" t="str">
            <v>V до и выше 1000 В</v>
          </cell>
          <cell r="S64" t="str">
            <v>ПТЭЭСиС</v>
          </cell>
          <cell r="V64">
            <v>0.41666666666666669</v>
          </cell>
        </row>
        <row r="65">
          <cell r="E65" t="str">
            <v>ООО "Ген Строй"</v>
          </cell>
          <cell r="G65" t="str">
            <v>Ямашкин</v>
          </cell>
          <cell r="H65" t="str">
            <v>Алексей</v>
          </cell>
          <cell r="I65" t="str">
            <v>Геннадьевич</v>
          </cell>
          <cell r="K65" t="str">
            <v>Электромонтажник</v>
          </cell>
          <cell r="L65" t="str">
            <v>3 года</v>
          </cell>
          <cell r="M65" t="str">
            <v>очередная</v>
          </cell>
          <cell r="N65" t="str">
            <v>оперативно-ремонтный персонал персонал, с правом выполнения работ на высоте более 5 метров</v>
          </cell>
          <cell r="R65" t="str">
            <v>V до и выше 1000 В</v>
          </cell>
          <cell r="S65" t="str">
            <v>ПТЭЭСиС</v>
          </cell>
          <cell r="V65">
            <v>0.41666666666666669</v>
          </cell>
        </row>
        <row r="66">
          <cell r="E66" t="str">
            <v>ООО "ДЕКОР-РЕУТ"</v>
          </cell>
          <cell r="G66" t="str">
            <v>Цыбух</v>
          </cell>
          <cell r="H66" t="str">
            <v>Сергей</v>
          </cell>
          <cell r="I66" t="str">
            <v>Васильевич</v>
          </cell>
          <cell r="K66" t="str">
            <v>Инженер</v>
          </cell>
          <cell r="M66" t="str">
            <v>очередная</v>
          </cell>
          <cell r="N66" t="str">
            <v>управленческий персонал</v>
          </cell>
          <cell r="S66" t="str">
            <v>ПТЭТЭ</v>
          </cell>
          <cell r="V66">
            <v>0.41666666666666669</v>
          </cell>
        </row>
        <row r="67">
          <cell r="E67" t="str">
            <v>ГБУЗ Московской области "Красногорская больница"</v>
          </cell>
          <cell r="G67" t="str">
            <v xml:space="preserve">            Алексеев                                  </v>
          </cell>
          <cell r="H67" t="str">
            <v>Юрий</v>
          </cell>
          <cell r="I67" t="str">
            <v>Анатольевич</v>
          </cell>
          <cell r="K67" t="str">
            <v xml:space="preserve">Инженер </v>
          </cell>
          <cell r="L67" t="str">
            <v>.7,7 месяцев</v>
          </cell>
          <cell r="M67" t="str">
            <v>первичная</v>
          </cell>
          <cell r="N67" t="str">
            <v>административно-технический персонал</v>
          </cell>
          <cell r="R67" t="str">
            <v>II гр. До 1000В</v>
          </cell>
          <cell r="S67" t="str">
            <v>ПТЭЭПЭЭ</v>
          </cell>
          <cell r="V67">
            <v>0.41666666666666669</v>
          </cell>
        </row>
        <row r="68">
          <cell r="E68" t="str">
            <v>ГБУЗ Московской области "Красногорская больница"</v>
          </cell>
          <cell r="G68" t="str">
            <v xml:space="preserve">Костышен </v>
          </cell>
          <cell r="H68" t="str">
            <v>Андрей</v>
          </cell>
          <cell r="I68" t="str">
            <v>Борисович</v>
          </cell>
          <cell r="K68" t="str">
            <v>Инженер эксплуатации</v>
          </cell>
          <cell r="L68" t="str">
            <v>2года</v>
          </cell>
          <cell r="M68" t="str">
            <v>внеочередная</v>
          </cell>
          <cell r="N68" t="str">
            <v>административно-технический персонал</v>
          </cell>
          <cell r="R68" t="str">
            <v>II гр. До 1000В</v>
          </cell>
          <cell r="S68" t="str">
            <v>ПТЭЭПЭЭ</v>
          </cell>
          <cell r="V68">
            <v>0.41666666666666669</v>
          </cell>
        </row>
        <row r="69">
          <cell r="E69" t="str">
            <v>ГБУЗ Московской области "Красногорская больница"</v>
          </cell>
          <cell r="G69" t="str">
            <v>Войнов</v>
          </cell>
          <cell r="H69" t="str">
            <v>Сергей</v>
          </cell>
          <cell r="I69" t="str">
            <v>Викторович</v>
          </cell>
          <cell r="K69" t="str">
            <v>Начальник отдела эксплуатации</v>
          </cell>
          <cell r="L69" t="str">
            <v>4 года</v>
          </cell>
          <cell r="M69" t="str">
            <v>внеочередная</v>
          </cell>
          <cell r="N69" t="str">
            <v>административно-технический персонал</v>
          </cell>
          <cell r="R69" t="str">
            <v>III гр. До 1000В</v>
          </cell>
          <cell r="S69" t="str">
            <v>ПТЭЭПЭЭ</v>
          </cell>
          <cell r="V69">
            <v>0.41666666666666669</v>
          </cell>
        </row>
        <row r="70">
          <cell r="E70" t="str">
            <v>ГБУЗ Московской области "Красногорская больница"</v>
          </cell>
          <cell r="G70" t="str">
            <v>Хоптинец</v>
          </cell>
          <cell r="H70" t="str">
            <v>Николай</v>
          </cell>
          <cell r="I70" t="str">
            <v>Анатольевич</v>
          </cell>
          <cell r="K70" t="str">
            <v>Инженер эксплуатации</v>
          </cell>
          <cell r="L70" t="str">
            <v>5 лет</v>
          </cell>
          <cell r="M70" t="str">
            <v>внеочередная</v>
          </cell>
          <cell r="N70" t="str">
            <v>административно-технический персонал</v>
          </cell>
          <cell r="R70" t="str">
            <v>III гр. До 1000В</v>
          </cell>
          <cell r="S70" t="str">
            <v>ПТЭЭПЭЭ</v>
          </cell>
          <cell r="V70">
            <v>0.41666666666666669</v>
          </cell>
        </row>
        <row r="71">
          <cell r="E71" t="str">
            <v>ГБУЗ Московской области "Красногорская больница"</v>
          </cell>
          <cell r="G71" t="str">
            <v>Гордеев</v>
          </cell>
          <cell r="H71" t="str">
            <v>Сергей</v>
          </cell>
          <cell r="I71" t="str">
            <v>Николаевич</v>
          </cell>
          <cell r="K71" t="str">
            <v xml:space="preserve">Инженер </v>
          </cell>
          <cell r="L71" t="str">
            <v>7 месяцев</v>
          </cell>
          <cell r="M71" t="str">
            <v>первичная</v>
          </cell>
          <cell r="N71" t="str">
            <v>административно-технический персонал</v>
          </cell>
          <cell r="R71" t="str">
            <v xml:space="preserve">  II гр. 1000В</v>
          </cell>
          <cell r="S71" t="str">
            <v>ПТЭЭПЭЭ</v>
          </cell>
          <cell r="V71">
            <v>0.4375</v>
          </cell>
        </row>
        <row r="72">
          <cell r="E72" t="str">
            <v>АО "МКБ "Факел"</v>
          </cell>
          <cell r="G72" t="str">
            <v>Гаранин</v>
          </cell>
          <cell r="H72" t="str">
            <v>Алексей</v>
          </cell>
          <cell r="I72" t="str">
            <v>Валентинович</v>
          </cell>
          <cell r="K72" t="str">
            <v>Заместитель главного инженера по инфраструктуре</v>
          </cell>
          <cell r="L72" t="str">
            <v>9 лет</v>
          </cell>
          <cell r="M72" t="str">
            <v>внеочередная</v>
          </cell>
          <cell r="N72" t="str">
            <v>административно-технический персонал</v>
          </cell>
          <cell r="R72" t="str">
            <v xml:space="preserve"> V группа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АО "МКБ "Факел"</v>
          </cell>
          <cell r="G73" t="str">
            <v>Курохтин</v>
          </cell>
          <cell r="H73" t="str">
            <v>Денис</v>
          </cell>
          <cell r="I73" t="str">
            <v>Витальевич</v>
          </cell>
          <cell r="K73" t="str">
            <v>Заместитель главного энергетика по электрохозяйству</v>
          </cell>
          <cell r="L73" t="str">
            <v>3 года</v>
          </cell>
          <cell r="M73" t="str">
            <v>внеочередная</v>
          </cell>
          <cell r="N73" t="str">
            <v>административно-технический персонал</v>
          </cell>
          <cell r="R73" t="str">
            <v xml:space="preserve"> V группа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АО "МКБ "Факел"</v>
          </cell>
          <cell r="G74" t="str">
            <v xml:space="preserve">Казаков </v>
          </cell>
          <cell r="H74" t="str">
            <v>Андрей</v>
          </cell>
          <cell r="I74" t="str">
            <v>Владимирович</v>
          </cell>
          <cell r="K74" t="str">
            <v>Начальник электроизмерительной лаборатории</v>
          </cell>
          <cell r="L74" t="str">
            <v>7 месяц</v>
          </cell>
          <cell r="M74" t="str">
            <v>внеочередная</v>
          </cell>
          <cell r="N74" t="str">
            <v>административно-технический персонал, с правом испытания оборудования повышенным напряжением</v>
          </cell>
          <cell r="R74" t="str">
            <v xml:space="preserve"> V группа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ГБУ Дом мимлосердия "Видное"</v>
          </cell>
          <cell r="G75" t="str">
            <v xml:space="preserve">Лоскутов </v>
          </cell>
          <cell r="H75" t="str">
            <v xml:space="preserve">Юрий </v>
          </cell>
          <cell r="I75" t="str">
            <v>Александрович</v>
          </cell>
          <cell r="K75" t="str">
            <v xml:space="preserve">Начальник службы безопасности </v>
          </cell>
          <cell r="L75" t="str">
            <v>3 мес</v>
          </cell>
          <cell r="M75" t="str">
            <v>внеочередная</v>
          </cell>
          <cell r="N75" t="str">
            <v>административно-технический персонал</v>
          </cell>
          <cell r="R75" t="str">
            <v>II до 1000 В</v>
          </cell>
          <cell r="S75" t="str">
            <v>ПТЭЭСиС</v>
          </cell>
          <cell r="V75">
            <v>0.4375</v>
          </cell>
        </row>
        <row r="76">
          <cell r="E76" t="str">
            <v>ГБУ Дом милосердия "Видное"</v>
          </cell>
          <cell r="G76" t="str">
            <v>Коновалов</v>
          </cell>
          <cell r="H76" t="str">
            <v>Денис</v>
          </cell>
          <cell r="I76" t="str">
            <v>Александрович</v>
          </cell>
          <cell r="K76" t="str">
            <v>Слесарь-электрик по ремонту электрооборудования</v>
          </cell>
          <cell r="L76" t="str">
            <v>4года</v>
          </cell>
          <cell r="M76" t="str">
            <v>очередная</v>
          </cell>
          <cell r="N76" t="str">
            <v>оперативно-ремонтный персонал</v>
          </cell>
          <cell r="R76" t="str">
            <v>II до 1000 В</v>
          </cell>
          <cell r="S76" t="str">
            <v>ПТЭЭСиС</v>
          </cell>
          <cell r="V76">
            <v>0.4375</v>
          </cell>
        </row>
        <row r="77">
          <cell r="E77" t="str">
            <v>ООО "Медси Сервис"</v>
          </cell>
          <cell r="G77" t="str">
            <v>Сунчалиева</v>
          </cell>
          <cell r="H77" t="str">
            <v>Екатерина</v>
          </cell>
          <cell r="I77" t="str">
            <v>Владимировна</v>
          </cell>
          <cell r="K77" t="str">
            <v>Заместитель генерального директора</v>
          </cell>
          <cell r="M77" t="str">
            <v>внеочередная</v>
          </cell>
          <cell r="N77" t="str">
            <v>административно-технический персонал</v>
          </cell>
          <cell r="R77" t="str">
            <v xml:space="preserve"> IV группа до 1000В</v>
          </cell>
          <cell r="S77" t="str">
            <v>ПТЭЭПЭЭ</v>
          </cell>
          <cell r="V77">
            <v>0.4375</v>
          </cell>
        </row>
        <row r="78">
          <cell r="E78" t="str">
            <v>ООО "Медси Сервис"</v>
          </cell>
          <cell r="G78" t="str">
            <v>Десятова</v>
          </cell>
          <cell r="H78" t="str">
            <v>Елена</v>
          </cell>
          <cell r="I78" t="str">
            <v>Геннадьевна</v>
          </cell>
          <cell r="K78" t="str">
            <v>Главный специалист</v>
          </cell>
          <cell r="M78" t="str">
            <v>внеочередная</v>
          </cell>
          <cell r="N78" t="str">
            <v>административно-технический персонал</v>
          </cell>
          <cell r="R78" t="str">
            <v xml:space="preserve"> IV группа до 1000В</v>
          </cell>
          <cell r="S78" t="str">
            <v>ПТЭЭПЭЭ</v>
          </cell>
          <cell r="V78">
            <v>0.4375</v>
          </cell>
        </row>
        <row r="79">
          <cell r="E79" t="str">
            <v>ООО "Медси Сервис"</v>
          </cell>
          <cell r="G79" t="str">
            <v>Макаров</v>
          </cell>
          <cell r="H79" t="str">
            <v>Владимир</v>
          </cell>
          <cell r="I79" t="str">
            <v>Вячеславович</v>
          </cell>
          <cell r="K79" t="str">
            <v>Главный шеф-повар</v>
          </cell>
          <cell r="M79" t="str">
            <v>внеочередная</v>
          </cell>
          <cell r="N79" t="str">
            <v>административно-технический персонал</v>
          </cell>
          <cell r="R79" t="str">
            <v xml:space="preserve"> IV группа до 1000В</v>
          </cell>
          <cell r="S79" t="str">
            <v>ПТЭЭПЭЭ</v>
          </cell>
          <cell r="V79">
            <v>0.4375</v>
          </cell>
        </row>
        <row r="80">
          <cell r="E80" t="str">
            <v>ООО "Медси Сервис"</v>
          </cell>
          <cell r="G80" t="str">
            <v>Потапов</v>
          </cell>
          <cell r="H80" t="str">
            <v>Вадим</v>
          </cell>
          <cell r="I80" t="str">
            <v>Анатольевич</v>
          </cell>
          <cell r="K80" t="str">
            <v>Шеф-повар</v>
          </cell>
          <cell r="M80" t="str">
            <v>внеочередная</v>
          </cell>
          <cell r="N80" t="str">
            <v>административно-технический персонал</v>
          </cell>
          <cell r="R80" t="str">
            <v xml:space="preserve"> IV группа до 1000В</v>
          </cell>
          <cell r="S80" t="str">
            <v>ПТЭЭПЭЭ</v>
          </cell>
          <cell r="V80">
            <v>0.4375</v>
          </cell>
        </row>
        <row r="81">
          <cell r="E81" t="str">
            <v>АО "МГПЗ"</v>
          </cell>
          <cell r="G81" t="str">
            <v>Денесюк</v>
          </cell>
          <cell r="H81" t="str">
            <v>Сергей</v>
          </cell>
          <cell r="I81" t="str">
            <v>Петрович</v>
          </cell>
          <cell r="K81" t="str">
            <v xml:space="preserve"> Инженер электрик</v>
          </cell>
          <cell r="L81" t="str">
            <v>3 мес</v>
          </cell>
          <cell r="M81" t="str">
            <v>первичная</v>
          </cell>
          <cell r="N81" t="str">
            <v>руководящий работник</v>
          </cell>
          <cell r="S81" t="str">
            <v>ПТЭТЭ</v>
          </cell>
          <cell r="V81">
            <v>0.4375</v>
          </cell>
        </row>
        <row r="82">
          <cell r="E82" t="str">
            <v>АО"ВОСТОК-СЕРВИС-СПЕЦКОМПЛЕКТ</v>
          </cell>
          <cell r="G82" t="str">
            <v>Попов</v>
          </cell>
          <cell r="H82" t="str">
            <v>Михаил</v>
          </cell>
          <cell r="I82" t="str">
            <v>Алексеевич</v>
          </cell>
          <cell r="K82" t="str">
            <v>Электромонтер по ремонту и обслуживанию электрооборудования</v>
          </cell>
          <cell r="L82" t="str">
            <v>1мес.</v>
          </cell>
          <cell r="M82" t="str">
            <v>первичная</v>
          </cell>
          <cell r="N82" t="str">
            <v>оперативно-ремонтный персонал</v>
          </cell>
          <cell r="R82" t="str">
            <v>II до 1000 В</v>
          </cell>
          <cell r="S82" t="str">
            <v>ПТЭЭПЭЭ</v>
          </cell>
          <cell r="V82">
            <v>0.4375</v>
          </cell>
        </row>
        <row r="83">
          <cell r="E83" t="str">
            <v>АО"ВОСТОК-СЕРВИС-СПЕЦКОМПЛЕКТ</v>
          </cell>
          <cell r="G83" t="str">
            <v>Нестеров</v>
          </cell>
          <cell r="H83" t="str">
            <v xml:space="preserve">Игорь </v>
          </cell>
          <cell r="I83" t="str">
            <v>Владимирович</v>
          </cell>
          <cell r="K83" t="str">
            <v>Специалист по пожарной безопасности</v>
          </cell>
          <cell r="L83" t="str">
            <v>3 мес.</v>
          </cell>
          <cell r="M83" t="str">
            <v>очередная</v>
          </cell>
          <cell r="N83" t="str">
            <v>административно-технический персонал</v>
          </cell>
          <cell r="R83" t="str">
            <v>III до 1000 В</v>
          </cell>
          <cell r="S83" t="str">
            <v>ПТЭЭПЭЭ</v>
          </cell>
          <cell r="V83">
            <v>0.4375</v>
          </cell>
        </row>
        <row r="84">
          <cell r="E84" t="str">
            <v>АО"ВОСТОК-СЕРВИС-СПЕЦКОМПЛЕКТ</v>
          </cell>
          <cell r="G84" t="str">
            <v>Ахмаджанов</v>
          </cell>
          <cell r="H84" t="str">
            <v>Анвар</v>
          </cell>
          <cell r="I84" t="str">
            <v>Махмуджанович</v>
          </cell>
          <cell r="K84" t="str">
            <v>Электромонтер по ремонту и обслуживанию электрооборудования</v>
          </cell>
          <cell r="L84" t="str">
            <v>7 мес.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>III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"Волга"</v>
          </cell>
          <cell r="G85" t="str">
            <v xml:space="preserve">Гулимов </v>
          </cell>
          <cell r="H85" t="str">
            <v xml:space="preserve">Дмитрий </v>
          </cell>
          <cell r="I85" t="str">
            <v>Александрович</v>
          </cell>
          <cell r="K85" t="str">
            <v>Руководитель ремонтно-эксплуатационного отдела</v>
          </cell>
          <cell r="L85" t="str">
            <v>10 лет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V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ООО "Волга"</v>
          </cell>
          <cell r="G86" t="str">
            <v xml:space="preserve">Наместников </v>
          </cell>
          <cell r="H86" t="str">
            <v>Алексей</v>
          </cell>
          <cell r="I86" t="str">
            <v>Владимирович</v>
          </cell>
          <cell r="K86" t="str">
            <v>Заместитель главного инженера</v>
          </cell>
          <cell r="L86" t="str">
            <v>1 год</v>
          </cell>
          <cell r="M86" t="str">
            <v>очередная</v>
          </cell>
          <cell r="N86" t="str">
            <v>административно-технический персонал</v>
          </cell>
          <cell r="R86" t="str">
            <v>V до и выше 1000 В</v>
          </cell>
          <cell r="S86" t="str">
            <v>ПТЭЭПЭЭ</v>
          </cell>
          <cell r="V86">
            <v>0.4375</v>
          </cell>
        </row>
        <row r="87">
          <cell r="E87" t="str">
            <v>ООО "ТРИО-ЛАК"</v>
          </cell>
          <cell r="G87" t="str">
            <v>Лукьянов</v>
          </cell>
          <cell r="H87" t="str">
            <v>Сергей</v>
          </cell>
          <cell r="I87" t="str">
            <v>Анатольевич</v>
          </cell>
          <cell r="K87" t="str">
            <v>Специалист по техническому обслуживанию здания</v>
          </cell>
          <cell r="L87" t="str">
            <v>1,5 года</v>
          </cell>
          <cell r="M87" t="str">
            <v>первичная</v>
          </cell>
          <cell r="N87" t="str">
            <v>административно-технический персонал</v>
          </cell>
          <cell r="R87" t="str">
            <v>II до 1000 В</v>
          </cell>
          <cell r="S87" t="str">
            <v>ПТЭЭПЭЭ</v>
          </cell>
          <cell r="V87">
            <v>0.4375</v>
          </cell>
        </row>
        <row r="88">
          <cell r="E88" t="str">
            <v>ООО "Промис-4"</v>
          </cell>
          <cell r="G88" t="str">
            <v xml:space="preserve">Жилнин </v>
          </cell>
          <cell r="H88" t="str">
            <v xml:space="preserve"> Алексей </v>
          </cell>
          <cell r="I88" t="str">
            <v>Александрович</v>
          </cell>
          <cell r="K88" t="str">
            <v>Инженер-электрик</v>
          </cell>
          <cell r="L88" t="str">
            <v>4 года</v>
          </cell>
          <cell r="M88" t="str">
            <v>очередная</v>
          </cell>
          <cell r="N88" t="str">
            <v>управленческий персонал</v>
          </cell>
          <cell r="S88" t="str">
            <v>ПТЭТЭ</v>
          </cell>
          <cell r="V88">
            <v>0.4375</v>
          </cell>
        </row>
        <row r="89">
          <cell r="E89" t="str">
            <v>ООО "СтройКомИнвест"</v>
          </cell>
          <cell r="G89" t="str">
            <v>Сарикулов</v>
          </cell>
          <cell r="H89" t="str">
            <v>Абдумалик</v>
          </cell>
          <cell r="I89" t="str">
            <v>Маматович</v>
          </cell>
          <cell r="K89" t="str">
            <v>Электрик</v>
          </cell>
          <cell r="L89" t="str">
            <v>3 года</v>
          </cell>
          <cell r="M89" t="str">
            <v>внеочередная</v>
          </cell>
          <cell r="N89" t="str">
            <v>административно-технический персонал</v>
          </cell>
          <cell r="R89" t="str">
            <v>II до и выше 1000 В</v>
          </cell>
          <cell r="S89" t="str">
            <v>ПТЭЭПЭЭ</v>
          </cell>
          <cell r="V89">
            <v>0.4375</v>
          </cell>
        </row>
        <row r="90">
          <cell r="E90" t="str">
            <v>ООО "СтройКомИнвест"</v>
          </cell>
          <cell r="G90" t="str">
            <v>Сарикулов</v>
          </cell>
          <cell r="H90" t="str">
            <v>Хомиджон</v>
          </cell>
          <cell r="I90" t="str">
            <v>Маматович</v>
          </cell>
          <cell r="K90" t="str">
            <v>Электрик</v>
          </cell>
          <cell r="L90" t="str">
            <v>3 года</v>
          </cell>
          <cell r="M90" t="str">
            <v>внеочередная</v>
          </cell>
          <cell r="N90" t="str">
            <v>административно-технический персонал</v>
          </cell>
          <cell r="R90" t="str">
            <v>II до и выше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"СтройКомИнвест"</v>
          </cell>
          <cell r="G91" t="str">
            <v>Менгликулов</v>
          </cell>
          <cell r="H91" t="str">
            <v>Акмал</v>
          </cell>
          <cell r="I91" t="str">
            <v>Юсуфжонович</v>
          </cell>
          <cell r="K91" t="str">
            <v>Электрик</v>
          </cell>
          <cell r="L91" t="str">
            <v>3 года</v>
          </cell>
          <cell r="M91" t="str">
            <v>внеочередная</v>
          </cell>
          <cell r="N91" t="str">
            <v>административно-технический персонал</v>
          </cell>
          <cell r="R91" t="str">
            <v>II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АО «Мастер металл»</v>
          </cell>
          <cell r="G92" t="str">
            <v>Марковский</v>
          </cell>
          <cell r="H92" t="str">
            <v>Игорь</v>
          </cell>
          <cell r="I92" t="str">
            <v>Алексеевич</v>
          </cell>
          <cell r="K92" t="str">
            <v>Главный инженер</v>
          </cell>
          <cell r="L92" t="str">
            <v>5 л, 1 мес, 25 дней</v>
          </cell>
          <cell r="M92" t="str">
            <v>очередная</v>
          </cell>
          <cell r="N92" t="str">
            <v>административно-технический персонал</v>
          </cell>
          <cell r="R92" t="str">
            <v>V гр. до и выше 1000В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"Второй мебельный комбинат"</v>
          </cell>
          <cell r="G93" t="str">
            <v>Иванов</v>
          </cell>
          <cell r="H93" t="str">
            <v>Сергей</v>
          </cell>
          <cell r="I93" t="str">
            <v>Александрович</v>
          </cell>
          <cell r="K93" t="str">
            <v>Наладчик технологического оборудования</v>
          </cell>
          <cell r="L93" t="str">
            <v>2 года</v>
          </cell>
          <cell r="M93" t="str">
            <v>внеочередная</v>
          </cell>
          <cell r="N93" t="str">
            <v>административно-технический персонал</v>
          </cell>
          <cell r="R93" t="str">
            <v>IV до 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АО "ЛВЗ "Топаз"</v>
          </cell>
          <cell r="G94" t="str">
            <v>Сотников</v>
          </cell>
          <cell r="H94" t="str">
            <v>Анатолий</v>
          </cell>
          <cell r="I94" t="str">
            <v>Васильевич</v>
          </cell>
          <cell r="K94" t="str">
            <v>Мастер котельной</v>
          </cell>
          <cell r="L94" t="str">
            <v>18 лет</v>
          </cell>
          <cell r="M94" t="str">
            <v>очередная</v>
          </cell>
          <cell r="N94" t="str">
            <v>руководитель структурного подразделения</v>
          </cell>
          <cell r="S94" t="str">
            <v>ПТЭТЭ</v>
          </cell>
          <cell r="V94">
            <v>0.45833333333333331</v>
          </cell>
        </row>
        <row r="95">
          <cell r="E95" t="str">
            <v>ООО "РУК"</v>
          </cell>
          <cell r="G95" t="str">
            <v xml:space="preserve">Бобров </v>
          </cell>
          <cell r="H95" t="str">
            <v>Леонид</v>
          </cell>
          <cell r="I95" t="str">
            <v>Иванович</v>
          </cell>
          <cell r="K95" t="str">
            <v>Главный энергетик</v>
          </cell>
          <cell r="L95" t="str">
            <v>11 лет</v>
          </cell>
          <cell r="M95" t="str">
            <v>очередная</v>
          </cell>
          <cell r="N95" t="str">
            <v>административно-технический персонал</v>
          </cell>
          <cell r="R95" t="str">
            <v>V группа, до и выше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ООО"Октябрь"</v>
          </cell>
          <cell r="G96" t="str">
            <v xml:space="preserve">Алилуев </v>
          </cell>
          <cell r="H96" t="str">
            <v>Сергей</v>
          </cell>
          <cell r="I96" t="str">
            <v>Владимирович</v>
          </cell>
          <cell r="K96" t="str">
            <v>Главный инженер</v>
          </cell>
          <cell r="L96">
            <v>10</v>
          </cell>
          <cell r="M96" t="str">
            <v>очередная</v>
          </cell>
          <cell r="N96" t="str">
            <v>административно-технический персонал</v>
          </cell>
          <cell r="R96" t="str">
            <v>IV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"ТАРКЕТТ СОММЕР"</v>
          </cell>
          <cell r="G97" t="str">
            <v>Голдзицкий</v>
          </cell>
          <cell r="H97" t="str">
            <v>Олег</v>
          </cell>
          <cell r="I97" t="str">
            <v>Игоревич</v>
          </cell>
          <cell r="K97" t="str">
            <v>Инженер-энергетик</v>
          </cell>
          <cell r="L97" t="str">
            <v>1 год</v>
          </cell>
          <cell r="M97" t="str">
            <v>внеочередная</v>
          </cell>
          <cell r="N97" t="str">
            <v>административно-технический персонал</v>
          </cell>
          <cell r="R97" t="str">
            <v>IV до и выше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"ТАРКЕТТ СОММЕР"</v>
          </cell>
          <cell r="G98" t="str">
            <v>Овчаров</v>
          </cell>
          <cell r="H98" t="str">
            <v>Евгений</v>
          </cell>
          <cell r="I98" t="str">
            <v>Анатольевич</v>
          </cell>
          <cell r="K98" t="str">
            <v>Главный энергетик</v>
          </cell>
          <cell r="L98" t="str">
            <v>1 год</v>
          </cell>
          <cell r="M98" t="str">
            <v>первичная</v>
          </cell>
          <cell r="N98" t="str">
            <v>административно-технический персонал</v>
          </cell>
          <cell r="R98" t="str">
            <v>III до и выше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"СЗ «Флагман»</v>
          </cell>
          <cell r="G99" t="str">
            <v>Бурин</v>
          </cell>
          <cell r="H99" t="str">
            <v>Сергей</v>
          </cell>
          <cell r="I99" t="str">
            <v>Игоревич</v>
          </cell>
          <cell r="K99" t="str">
            <v>Главный энергетик</v>
          </cell>
          <cell r="L99" t="str">
            <v>2 года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V группа до и выше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АО «РеалКосметикс»</v>
          </cell>
          <cell r="G100" t="str">
            <v>Путилов</v>
          </cell>
          <cell r="H100" t="str">
            <v>Вячеслав</v>
          </cell>
          <cell r="I100" t="str">
            <v>Владимирович</v>
          </cell>
          <cell r="K100" t="str">
            <v>Директор по производству</v>
          </cell>
          <cell r="L100" t="str">
            <v>14 лет</v>
          </cell>
          <cell r="M100" t="str">
            <v>очередная</v>
          </cell>
          <cell r="N100" t="str">
            <v>административно-технический персонал</v>
          </cell>
          <cell r="R100" t="str">
            <v>IV группа до 1000В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АО «РеалКосметикс»</v>
          </cell>
          <cell r="G101" t="str">
            <v>Зенин </v>
          </cell>
          <cell r="H101" t="str">
            <v>Александр</v>
          </cell>
          <cell r="I101" t="str">
            <v>Николаевич</v>
          </cell>
          <cell r="K101" t="str">
            <v>Главный механник</v>
          </cell>
          <cell r="L101" t="str">
            <v>11 лет</v>
          </cell>
          <cell r="M101" t="str">
            <v>очередная</v>
          </cell>
          <cell r="N101" t="str">
            <v>административно-технический персонал</v>
          </cell>
          <cell r="R101" t="str">
            <v>IV группа до 1000В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"УК ЖК РАФИНАД "</v>
          </cell>
          <cell r="G102" t="str">
            <v xml:space="preserve">Абрамов </v>
          </cell>
          <cell r="H102" t="str">
            <v>Валерий</v>
          </cell>
          <cell r="I102" t="str">
            <v>Владимирович</v>
          </cell>
          <cell r="K102" t="str">
            <v>Электромонтер дневной</v>
          </cell>
          <cell r="L102" t="str">
            <v>1 год</v>
          </cell>
          <cell r="M102" t="str">
            <v>внеочередная</v>
          </cell>
          <cell r="N102" t="str">
            <v>оперативно-ремонтный персонал</v>
          </cell>
          <cell r="R102" t="str">
            <v>III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МУП "Теплосеть Наро-Фоминского городского округа"</v>
          </cell>
          <cell r="G103" t="str">
            <v xml:space="preserve">Ахмеджанова </v>
          </cell>
          <cell r="H103" t="str">
            <v xml:space="preserve">Таиса </v>
          </cell>
          <cell r="I103" t="str">
            <v>Степановна</v>
          </cell>
          <cell r="K103" t="str">
            <v xml:space="preserve">Начальник котельной с обслуживанием тепловых сетей </v>
          </cell>
          <cell r="L103" t="str">
            <v>1 г.8 мес.</v>
          </cell>
          <cell r="M103" t="str">
            <v>первичная</v>
          </cell>
          <cell r="N103" t="str">
            <v>управленческий персонал</v>
          </cell>
          <cell r="S103" t="str">
            <v>ПТЭТЭ</v>
          </cell>
          <cell r="V103">
            <v>0.45833333333333331</v>
          </cell>
        </row>
        <row r="104">
          <cell r="E104" t="str">
            <v>МУП "Теплосеть Наро-Фоминского городского округа"</v>
          </cell>
          <cell r="G104" t="str">
            <v xml:space="preserve">Буртасов </v>
          </cell>
          <cell r="H104" t="str">
            <v xml:space="preserve">Михаил </v>
          </cell>
          <cell r="I104" t="str">
            <v>Викторович</v>
          </cell>
          <cell r="K104" t="str">
            <v>Начальник котельных</v>
          </cell>
          <cell r="L104" t="str">
            <v>7 л. 4 мес.</v>
          </cell>
          <cell r="M104" t="str">
            <v>первичная</v>
          </cell>
          <cell r="N104" t="str">
            <v>управленческий персонал</v>
          </cell>
          <cell r="S104" t="str">
            <v>ПТЭТЭ</v>
          </cell>
          <cell r="V104">
            <v>0.45833333333333331</v>
          </cell>
        </row>
        <row r="105">
          <cell r="E105" t="str">
            <v>МУП "Теплосеть Наро-Фоминского городского округа"</v>
          </cell>
          <cell r="G105" t="str">
            <v xml:space="preserve">Егоров </v>
          </cell>
          <cell r="H105" t="str">
            <v>Виталий</v>
          </cell>
          <cell r="I105" t="str">
            <v>Сергеевич</v>
          </cell>
          <cell r="K105" t="str">
            <v>Старший мастер по обслуживанию тепловых сетей</v>
          </cell>
          <cell r="L105" t="str">
            <v>7 л. 4 мес.</v>
          </cell>
          <cell r="M105" t="str">
            <v>первичная</v>
          </cell>
          <cell r="N105" t="str">
            <v>управленческий персонал</v>
          </cell>
          <cell r="S105" t="str">
            <v>ПТЭТЭ</v>
          </cell>
          <cell r="V105">
            <v>0.45833333333333331</v>
          </cell>
        </row>
        <row r="106">
          <cell r="E106" t="str">
            <v>МУП "Теплосеть Наро-Фоминского городского округа"</v>
          </cell>
          <cell r="G106" t="str">
            <v xml:space="preserve">Егорова </v>
          </cell>
          <cell r="H106" t="str">
            <v xml:space="preserve">Лариса </v>
          </cell>
          <cell r="I106" t="str">
            <v>Игоревна</v>
          </cell>
          <cell r="K106" t="str">
            <v xml:space="preserve">Мастер по ремонту и обслуживанию тепловых сетей котельных </v>
          </cell>
          <cell r="L106" t="str">
            <v>6 л. 5 мес.</v>
          </cell>
          <cell r="M106" t="str">
            <v>первичная</v>
          </cell>
          <cell r="N106" t="str">
            <v>управленческий персонал</v>
          </cell>
          <cell r="S106" t="str">
            <v>ПТЭТЭ</v>
          </cell>
          <cell r="V106">
            <v>0.45833333333333331</v>
          </cell>
        </row>
        <row r="107">
          <cell r="E107" t="str">
            <v>МУП "Теплосеть Наро-Фоминского городского округа"</v>
          </cell>
          <cell r="G107" t="str">
            <v xml:space="preserve">Золотарев  </v>
          </cell>
          <cell r="H107" t="str">
            <v>Дмитрий</v>
          </cell>
          <cell r="I107" t="str">
            <v>Владимирович</v>
          </cell>
          <cell r="K107" t="str">
            <v>Начальник котельных с обслуживание тепловых сетей</v>
          </cell>
          <cell r="L107" t="str">
            <v>5 мес.</v>
          </cell>
          <cell r="M107" t="str">
            <v>первичная</v>
          </cell>
          <cell r="N107" t="str">
            <v>управленческий персонал</v>
          </cell>
          <cell r="S107" t="str">
            <v>ПТЭТЭ</v>
          </cell>
          <cell r="V107">
            <v>0.45833333333333331</v>
          </cell>
        </row>
        <row r="108">
          <cell r="E108" t="str">
            <v>ОАО "Красная звезда"</v>
          </cell>
          <cell r="G108" t="str">
            <v>Напольских</v>
          </cell>
          <cell r="H108" t="str">
            <v>Василий</v>
          </cell>
          <cell r="I108" t="str">
            <v>Михайлович</v>
          </cell>
          <cell r="K108" t="str">
            <v>Главный энергетик</v>
          </cell>
          <cell r="L108">
            <v>20</v>
          </cell>
          <cell r="M108" t="str">
            <v>первичная</v>
          </cell>
          <cell r="N108" t="str">
            <v xml:space="preserve">административно-технический персонал  </v>
          </cell>
          <cell r="R108" t="str">
            <v>III 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"УК ЖК САМОЦВЕТЫ"</v>
          </cell>
          <cell r="G109" t="str">
            <v>Сидоренко</v>
          </cell>
          <cell r="H109" t="str">
            <v>Дмитрий</v>
          </cell>
          <cell r="I109" t="str">
            <v>Сергеевич</v>
          </cell>
          <cell r="K109" t="str">
            <v>Электромонтер дежурный</v>
          </cell>
          <cell r="L109" t="str">
            <v>2 года</v>
          </cell>
          <cell r="M109" t="str">
            <v>внеочередная</v>
          </cell>
          <cell r="N109" t="str">
            <v>оперативно-ремонтный персонал</v>
          </cell>
          <cell r="R109" t="str">
            <v>III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"УК ЖК САМОЦВЕТЫ"</v>
          </cell>
          <cell r="G110" t="str">
            <v>Филимонов</v>
          </cell>
          <cell r="H110" t="str">
            <v>Анатолий</v>
          </cell>
          <cell r="I110" t="str">
            <v>Иванович</v>
          </cell>
          <cell r="K110" t="str">
            <v>Мастер участка</v>
          </cell>
          <cell r="L110" t="str">
            <v>2 года</v>
          </cell>
          <cell r="M110" t="str">
            <v>внеочередная</v>
          </cell>
          <cell r="N110" t="str">
            <v>оперативно-ремонтный персонал</v>
          </cell>
          <cell r="R110" t="str">
            <v>III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"УК ЖК САМОЦВЕТЫ"</v>
          </cell>
          <cell r="G111" t="str">
            <v xml:space="preserve">Шаманяев </v>
          </cell>
          <cell r="H111" t="str">
            <v>Леонид</v>
          </cell>
          <cell r="I111" t="str">
            <v>Александщрович</v>
          </cell>
          <cell r="K111" t="str">
            <v>Электромонтер дежурный</v>
          </cell>
          <cell r="L111" t="str">
            <v>4 года</v>
          </cell>
          <cell r="M111" t="str">
            <v>внеочередная</v>
          </cell>
          <cell r="N111" t="str">
            <v>оперативно-ремонтный персонал</v>
          </cell>
          <cell r="R111" t="str">
            <v>III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"ТАРКЕТТ СОММЕР"</v>
          </cell>
          <cell r="G112" t="str">
            <v xml:space="preserve">Попов </v>
          </cell>
          <cell r="H112" t="str">
            <v>Виталий</v>
          </cell>
          <cell r="I112" t="str">
            <v>Вячеславович</v>
          </cell>
          <cell r="K112" t="str">
            <v>Электромонтер по ремонту и обслуживанию электрооборудования</v>
          </cell>
          <cell r="L112" t="str">
            <v>1 год</v>
          </cell>
          <cell r="M112" t="str">
            <v>первичная</v>
          </cell>
          <cell r="N112" t="str">
            <v>оперативно-ремонтный персонал</v>
          </cell>
          <cell r="R112" t="str">
            <v>II до и выше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ООО "Сантехстрой"</v>
          </cell>
          <cell r="G113" t="str">
            <v xml:space="preserve">Аристов </v>
          </cell>
          <cell r="H113" t="str">
            <v>Александр</v>
          </cell>
          <cell r="I113" t="str">
            <v>Анатольевич</v>
          </cell>
          <cell r="K113" t="str">
            <v>Главный механик</v>
          </cell>
          <cell r="L113" t="str">
            <v>13 лет</v>
          </cell>
          <cell r="M113" t="str">
            <v>очередная</v>
          </cell>
          <cell r="N113" t="str">
            <v xml:space="preserve">административно-технический персонал  </v>
          </cell>
          <cell r="R113" t="str">
            <v>IV гр. до 1000В</v>
          </cell>
          <cell r="S113" t="str">
            <v>ПТЭЭПЭЭ</v>
          </cell>
          <cell r="V113">
            <v>0.45833333333333331</v>
          </cell>
        </row>
        <row r="114">
          <cell r="E114" t="str">
            <v>ООО "Сантехстрой"</v>
          </cell>
          <cell r="G114" t="str">
            <v xml:space="preserve">Захаров </v>
          </cell>
          <cell r="H114" t="str">
            <v>Герман</v>
          </cell>
          <cell r="I114" t="str">
            <v>Александрович</v>
          </cell>
          <cell r="K114" t="str">
            <v>Старший мастер</v>
          </cell>
          <cell r="L114" t="str">
            <v>1 год</v>
          </cell>
          <cell r="M114" t="str">
            <v>внеочередная</v>
          </cell>
          <cell r="N114" t="str">
            <v xml:space="preserve">административно-технический персонал  </v>
          </cell>
          <cell r="R114" t="str">
            <v>IIIгр. до 1000В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"Сантехстрой"</v>
          </cell>
          <cell r="G115" t="str">
            <v xml:space="preserve">Огородничак </v>
          </cell>
          <cell r="H115" t="str">
            <v>Вячеслав</v>
          </cell>
          <cell r="I115" t="str">
            <v>Геннадьевич</v>
          </cell>
          <cell r="K115" t="str">
            <v>Главный энергетик</v>
          </cell>
          <cell r="L115" t="str">
            <v>1 год</v>
          </cell>
          <cell r="M115" t="str">
            <v>очередная</v>
          </cell>
          <cell r="N115" t="str">
            <v xml:space="preserve">административно-технический персонал  </v>
          </cell>
          <cell r="R115" t="str">
            <v>V гр. до и выше 1000В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 "ХИЛЛ-СЕРВИС"</v>
          </cell>
          <cell r="G116" t="str">
            <v>Абдурахманов</v>
          </cell>
          <cell r="H116" t="str">
            <v>Владимир</v>
          </cell>
          <cell r="I116" t="str">
            <v>Валерьевич</v>
          </cell>
          <cell r="K116" t="str">
            <v>Инженер по информационным технологиям и слаботочным системам</v>
          </cell>
          <cell r="L116" t="str">
            <v>1 год</v>
          </cell>
          <cell r="M116" t="str">
            <v>внеочередная</v>
          </cell>
          <cell r="N116" t="str">
            <v>административно-технический персонал</v>
          </cell>
          <cell r="R116" t="str">
            <v>III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 "ХИЛЛ-СЕРВИС"</v>
          </cell>
          <cell r="G117" t="str">
            <v>Петров</v>
          </cell>
          <cell r="H117" t="str">
            <v>Евгений</v>
          </cell>
          <cell r="I117" t="str">
            <v>Алексеевич</v>
          </cell>
          <cell r="K117" t="str">
            <v>Техник дежурный</v>
          </cell>
          <cell r="L117" t="str">
            <v>2 года</v>
          </cell>
          <cell r="M117" t="str">
            <v>первичная</v>
          </cell>
          <cell r="N117" t="str">
            <v>оперативно-ремонтный персонал</v>
          </cell>
          <cell r="R117" t="str">
            <v>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 "ХИЛЛ-СЕРВИС"</v>
          </cell>
          <cell r="G118" t="str">
            <v>Пискарев</v>
          </cell>
          <cell r="H118" t="str">
            <v>Алексей</v>
          </cell>
          <cell r="I118" t="str">
            <v>Иванович</v>
          </cell>
          <cell r="K118" t="str">
            <v>Техник дневной</v>
          </cell>
          <cell r="L118" t="str">
            <v>2 года</v>
          </cell>
          <cell r="M118" t="str">
            <v>первичная</v>
          </cell>
          <cell r="N118" t="str">
            <v>оперативно-ремонтный персонал</v>
          </cell>
          <cell r="R118" t="str">
            <v>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"УК ЖК ДИВНОЕ"</v>
          </cell>
          <cell r="G119" t="str">
            <v>Кочев</v>
          </cell>
          <cell r="H119" t="str">
            <v>Михаил</v>
          </cell>
          <cell r="I119" t="str">
            <v>Геннадьевич</v>
          </cell>
          <cell r="K119" t="str">
            <v>Электромонтер дневной</v>
          </cell>
          <cell r="L119" t="str">
            <v>1 год</v>
          </cell>
          <cell r="M119" t="str">
            <v>первичная</v>
          </cell>
          <cell r="N119" t="str">
            <v>оперативно-ремонтный персонал</v>
          </cell>
          <cell r="R119" t="str">
            <v>II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Пассажирское вагонное депо Орехово-Зуево</v>
          </cell>
          <cell r="G120" t="str">
            <v>Медведев</v>
          </cell>
          <cell r="H120" t="str">
            <v>Евгений</v>
          </cell>
          <cell r="I120" t="str">
            <v>Александрович</v>
          </cell>
          <cell r="K120" t="str">
            <v>Главный инженер</v>
          </cell>
          <cell r="L120" t="str">
            <v>3года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>V до и выше 1000В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АО "НПП "Интеграл"</v>
          </cell>
          <cell r="G121" t="str">
            <v>Шитиков</v>
          </cell>
          <cell r="H121" t="str">
            <v>Виктор</v>
          </cell>
          <cell r="I121" t="str">
            <v>Владимирович</v>
          </cell>
          <cell r="K121" t="str">
            <v>Электромонтер по ремонту и обслуживанию электрооборудования 2 разряда</v>
          </cell>
          <cell r="L121">
            <v>0</v>
          </cell>
          <cell r="M121" t="str">
            <v>первичная</v>
          </cell>
          <cell r="N121" t="str">
            <v>электротехнологический персонал</v>
          </cell>
          <cell r="R121" t="str">
            <v>II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АО "Авиакомпания "Сибирь"</v>
          </cell>
          <cell r="G122" t="str">
            <v xml:space="preserve">Веселитский </v>
          </cell>
          <cell r="H122" t="str">
            <v xml:space="preserve">Петр </v>
          </cell>
          <cell r="I122" t="str">
            <v>Германович</v>
          </cell>
          <cell r="K122" t="str">
            <v>Управляющий объекта</v>
          </cell>
          <cell r="L122" t="str">
            <v>1 год</v>
          </cell>
          <cell r="M122" t="str">
            <v>первичная</v>
          </cell>
          <cell r="N122" t="str">
            <v>административно-технический персонал</v>
          </cell>
          <cell r="R122" t="str">
            <v>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АО "Авиакомпания "Сибирь"</v>
          </cell>
          <cell r="G123" t="str">
            <v>Грановская</v>
          </cell>
          <cell r="H123" t="str">
            <v>Наталья</v>
          </cell>
          <cell r="I123" t="str">
            <v>Михайловна</v>
          </cell>
          <cell r="K123" t="str">
            <v>Старший бортпроводник - инструктор</v>
          </cell>
          <cell r="L123" t="str">
            <v>12 лет</v>
          </cell>
          <cell r="M123" t="str">
            <v>внеочередная</v>
          </cell>
          <cell r="N123" t="str">
            <v>административно-технический персонал</v>
          </cell>
          <cell r="R123" t="str">
            <v>III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АО "Авиакомпания "Сибирь"</v>
          </cell>
          <cell r="G124" t="str">
            <v xml:space="preserve">Терещенко </v>
          </cell>
          <cell r="H124" t="str">
            <v xml:space="preserve">Мария </v>
          </cell>
          <cell r="I124" t="str">
            <v>Сергеевна</v>
          </cell>
          <cell r="K124" t="str">
            <v>Старший бортпроводник - инструктор</v>
          </cell>
          <cell r="L124" t="str">
            <v>13 лет</v>
          </cell>
          <cell r="M124" t="str">
            <v>внеочередная</v>
          </cell>
          <cell r="N124" t="str">
            <v>административно-технический персонал</v>
          </cell>
          <cell r="R124" t="str">
            <v>III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«ВКМ»</v>
          </cell>
          <cell r="G125" t="str">
            <v>Мелёшин</v>
          </cell>
          <cell r="H125" t="str">
            <v>Максим</v>
          </cell>
          <cell r="I125" t="str">
            <v>Геннадьевич</v>
          </cell>
          <cell r="K125" t="str">
            <v>Технический директор</v>
          </cell>
          <cell r="L125" t="str">
            <v>3 месяца</v>
          </cell>
          <cell r="M125" t="str">
            <v>первичная</v>
          </cell>
          <cell r="N125" t="str">
            <v>административно-технический персонал</v>
          </cell>
          <cell r="R125" t="str">
            <v>II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ПО "ФАВОРИТ"</v>
          </cell>
          <cell r="G126" t="str">
            <v>Конобеев</v>
          </cell>
          <cell r="H126" t="str">
            <v>Дмитрий</v>
          </cell>
          <cell r="I126" t="str">
            <v>Анатольевич</v>
          </cell>
          <cell r="K126" t="str">
            <v>Электрик</v>
          </cell>
          <cell r="L126" t="str">
            <v>1 мес</v>
          </cell>
          <cell r="M126" t="str">
            <v>внеочередная</v>
          </cell>
          <cell r="N126" t="str">
            <v>оперативно-ремонтный персонал</v>
          </cell>
          <cell r="R126" t="str">
            <v>IV до и выше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ИП Григорьев А.В.</v>
          </cell>
          <cell r="G127" t="str">
            <v>Рыжов</v>
          </cell>
          <cell r="H127" t="str">
            <v>Александр</v>
          </cell>
          <cell r="I127" t="str">
            <v>Григорьевич</v>
          </cell>
          <cell r="K127" t="str">
            <v>Инженер</v>
          </cell>
          <cell r="M127" t="str">
            <v>внеочередная</v>
          </cell>
          <cell r="N127" t="str">
            <v>специалист</v>
          </cell>
          <cell r="S127" t="str">
            <v>ПТЭТЭ</v>
          </cell>
          <cell r="V127">
            <v>0.47916666666666669</v>
          </cell>
        </row>
        <row r="128">
          <cell r="E128" t="str">
            <v>ИП Андреев Д.О.</v>
          </cell>
          <cell r="G128" t="str">
            <v>Андреев</v>
          </cell>
          <cell r="H128" t="str">
            <v>Дмитрий</v>
          </cell>
          <cell r="I128" t="str">
            <v>Олегович</v>
          </cell>
          <cell r="K128" t="str">
            <v>Индивидуальный предприниматель</v>
          </cell>
          <cell r="L128" t="str">
            <v>10 лет</v>
          </cell>
          <cell r="M128" t="str">
            <v>первичная</v>
          </cell>
          <cell r="N128" t="str">
            <v xml:space="preserve"> ремонтный персонал</v>
          </cell>
          <cell r="R128" t="str">
            <v>II до  1000 В</v>
          </cell>
          <cell r="S128" t="str">
            <v>ПТЭЭПЭЭ</v>
          </cell>
          <cell r="V128">
            <v>0.47916666666666669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D88" sqref="D88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19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20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18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99" customHeight="1" x14ac:dyDescent="0.25">
      <c r="B15" s="2">
        <v>1</v>
      </c>
      <c r="C15" s="5" t="str">
        <f>[2]Общая!E4</f>
        <v>АО "МНПО "РЕЗОНАНС"</v>
      </c>
      <c r="D15" s="6" t="str">
        <f>CONCATENATE([2]Общая!G4," ",[2]Общая!H4," ",[2]Общая!I4," 
", [2]Общая!K4," ",[2]Общая!L4)</f>
        <v xml:space="preserve">Даренский Сергей Александрович 
Электромонтер по ремонту и обслуживанию электрооборудования </v>
      </c>
      <c r="E15" s="7" t="str">
        <f>[2]Общая!M4</f>
        <v>очередная</v>
      </c>
      <c r="F15" s="7" t="str">
        <f>[2]Общая!R4</f>
        <v>III до 1000 В</v>
      </c>
      <c r="G15" s="7" t="str">
        <f>[2]Общая!N4</f>
        <v>оперативно-ремонтный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9" customHeight="1" x14ac:dyDescent="0.25">
      <c r="B16" s="2">
        <v>2</v>
      </c>
      <c r="C16" s="5" t="str">
        <f>[2]Общая!E5</f>
        <v>ООО "ТРАНСИНТЕХ"</v>
      </c>
      <c r="D16" s="6" t="str">
        <f>CONCATENATE([2]Общая!G5," ",[2]Общая!H5," ",[2]Общая!I5," 
", [2]Общая!K5," ",[2]Общая!L5)</f>
        <v xml:space="preserve">Козинов Сергей Анатольевич 
Главный энергетик 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99" customHeight="1" x14ac:dyDescent="0.25">
      <c r="B17" s="2">
        <v>3</v>
      </c>
      <c r="C17" s="5" t="str">
        <f>[2]Общая!E6</f>
        <v>МКУ "ЦМЗ" ВГО</v>
      </c>
      <c r="D17" s="6" t="str">
        <f>CONCATENATE([2]Общая!G6," ",[2]Общая!H6," ",[2]Общая!I6," 
", [2]Общая!K6," ",[2]Общая!L6)</f>
        <v xml:space="preserve">Косарева Ирина Алексеевна 
Старший специалист по закупкам </v>
      </c>
      <c r="E17" s="7" t="str">
        <f>[2]Общая!M6</f>
        <v>очередная</v>
      </c>
      <c r="F17" s="7" t="str">
        <f>[2]Общая!R6</f>
        <v>III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99" customHeight="1" x14ac:dyDescent="0.25">
      <c r="B18" s="2">
        <v>4</v>
      </c>
      <c r="C18" s="5" t="str">
        <f>[2]Общая!E7</f>
        <v>ООО "АЕКМА"</v>
      </c>
      <c r="D18" s="6" t="str">
        <f>CONCATENATE([2]Общая!G7," ",[2]Общая!H7," ",[2]Общая!I7," 
", [2]Общая!K7," ",[2]Общая!L7)</f>
        <v xml:space="preserve">Гайсина Лилия Фагизовна 
Специалист по процессному управлению </v>
      </c>
      <c r="E18" s="7" t="str">
        <f>[2]Общая!M7</f>
        <v>первичная</v>
      </c>
      <c r="F18" s="7" t="str">
        <f>[2]Общая!R7</f>
        <v>II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99" customHeight="1" x14ac:dyDescent="0.25">
      <c r="B19" s="2">
        <v>5</v>
      </c>
      <c r="C19" s="5" t="str">
        <f>[2]Общая!E8</f>
        <v>ООО "ЛЮКСПОЛИХИМ"</v>
      </c>
      <c r="D19" s="6" t="str">
        <f>CONCATENATE([2]Общая!G8," ",[2]Общая!H8," ",[2]Общая!I8," 
", [2]Общая!K8," ",[2]Общая!L8)</f>
        <v xml:space="preserve">Вдовин Иван Николаевич 
Мастер производства </v>
      </c>
      <c r="E19" s="7" t="str">
        <f>[2]Общая!M8</f>
        <v>внеочередная</v>
      </c>
      <c r="F19" s="7" t="str">
        <f>[2]Общая!R8</f>
        <v>III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99" customHeight="1" x14ac:dyDescent="0.25">
      <c r="B20" s="2">
        <v>6</v>
      </c>
      <c r="C20" s="5" t="str">
        <f>[2]Общая!E9</f>
        <v>АО "ДКБА"</v>
      </c>
      <c r="D20" s="6" t="str">
        <f>CONCATENATE([2]Общая!G9," ",[2]Общая!H9," ",[2]Общая!I9," 
", [2]Общая!K9," ",[2]Общая!L9)</f>
        <v xml:space="preserve">Ищенко Александр Сергеевич 
Электромонтер 4-го разряда </v>
      </c>
      <c r="E20" s="7" t="str">
        <f>[2]Общая!M9</f>
        <v>первичная</v>
      </c>
      <c r="F20" s="7" t="str">
        <f>[2]Общая!R9</f>
        <v>II до и выше 1000 В</v>
      </c>
      <c r="G20" s="7" t="str">
        <f>[2]Общая!N9</f>
        <v>оперативно-ремонтный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99" customHeight="1" x14ac:dyDescent="0.25">
      <c r="B21" s="2">
        <v>7</v>
      </c>
      <c r="C21" s="5" t="str">
        <f>[2]Общая!E10</f>
        <v>АО "ДКБА"</v>
      </c>
      <c r="D21" s="6" t="str">
        <f>CONCATENATE([2]Общая!G10," ",[2]Общая!H10," ",[2]Общая!I10," 
", [2]Общая!K10," ",[2]Общая!L10)</f>
        <v xml:space="preserve">Котов Сергей Валентинович 
Главный инженер </v>
      </c>
      <c r="E21" s="7" t="str">
        <f>[2]Общая!M10</f>
        <v>очередная</v>
      </c>
      <c r="F21" s="7" t="str">
        <f>[2]Общая!R10</f>
        <v>III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99" customHeight="1" x14ac:dyDescent="0.25">
      <c r="B22" s="2">
        <v>8</v>
      </c>
      <c r="C22" s="5" t="str">
        <f>[2]Общая!E11</f>
        <v>ООО "РЕМСЕРВИС"</v>
      </c>
      <c r="D22" s="6" t="str">
        <f>CONCATENATE([2]Общая!G11," ",[2]Общая!H11," ",[2]Общая!I11," 
", [2]Общая!K11," ",[2]Общая!L11)</f>
        <v xml:space="preserve">Рякин Михаил Анатольевич 
Специалист по охране труда 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99" customHeight="1" x14ac:dyDescent="0.25">
      <c r="B23" s="2">
        <v>9</v>
      </c>
      <c r="C23" s="5" t="str">
        <f>[2]Общая!E12</f>
        <v>ООО "РЕМСЕРВИС"</v>
      </c>
      <c r="D23" s="6" t="str">
        <f>CONCATENATE([2]Общая!G12," ",[2]Общая!H12," ",[2]Общая!I12," 
", [2]Общая!K12," ",[2]Общая!L12)</f>
        <v xml:space="preserve">Шерстов Алексей Валентинович 
Главный инженер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99" customHeight="1" x14ac:dyDescent="0.25">
      <c r="B24" s="2">
        <v>10</v>
      </c>
      <c r="C24" s="5" t="str">
        <f>[2]Общая!E13</f>
        <v>ООО "РЕМСЕРВИС"</v>
      </c>
      <c r="D24" s="6" t="str">
        <f>CONCATENATE([2]Общая!G13," ",[2]Общая!H13," ",[2]Общая!I13," 
", [2]Общая!K13," ",[2]Общая!L13)</f>
        <v xml:space="preserve">Неботов Сергей Владимирович 
Слесарь-электромонтажник 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ремонтный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99" customHeight="1" x14ac:dyDescent="0.25">
      <c r="B25" s="2">
        <v>11</v>
      </c>
      <c r="C25" s="5" t="str">
        <f>[2]Общая!E14</f>
        <v>АО "РЕГУПЕКС"</v>
      </c>
      <c r="D25" s="6" t="str">
        <f>CONCATENATE([2]Общая!G14," ",[2]Общая!H14," ",[2]Общая!I14," 
", [2]Общая!K14," ",[2]Общая!L14)</f>
        <v xml:space="preserve">Сорокин Юрий Борисович 
Инженер-электрик </v>
      </c>
      <c r="E25" s="7" t="str">
        <f>[2]Общая!M14</f>
        <v>очередная</v>
      </c>
      <c r="F25" s="7" t="str">
        <f>[2]Общая!R14</f>
        <v>V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99" customHeight="1" x14ac:dyDescent="0.25">
      <c r="B26" s="2">
        <v>12</v>
      </c>
      <c r="C26" s="5" t="str">
        <f>[2]Общая!E15</f>
        <v>АО НТЦ "АЛЬФА-М"</v>
      </c>
      <c r="D26" s="6" t="str">
        <f>CONCATENATE([2]Общая!G15," ",[2]Общая!H15," ",[2]Общая!I15," 
", [2]Общая!K15," ",[2]Общая!L15)</f>
        <v xml:space="preserve">Муравлев Андрей Вячеславович 
Инженер по наладке и испытаниям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99" customHeight="1" x14ac:dyDescent="0.25">
      <c r="B27" s="2">
        <v>13</v>
      </c>
      <c r="C27" s="5" t="str">
        <f>[2]Общая!E16</f>
        <v>ООО "ЛОГОСЕРВИС"</v>
      </c>
      <c r="D27" s="6" t="str">
        <f>CONCATENATE([2]Общая!G16," ",[2]Общая!H16," ",[2]Общая!I16," 
", [2]Общая!K16," ",[2]Общая!L16)</f>
        <v xml:space="preserve">Ахметов Василий Насибович 
Первый заместитель генерального директора-главный инженер </v>
      </c>
      <c r="E27" s="7" t="str">
        <f>[2]Общая!M16</f>
        <v>первичная</v>
      </c>
      <c r="F27" s="7" t="str">
        <f>[2]Общая!R16</f>
        <v>II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99" customHeight="1" x14ac:dyDescent="0.25">
      <c r="B28" s="2">
        <v>14</v>
      </c>
      <c r="C28" s="5" t="str">
        <f>[2]Общая!E17</f>
        <v>ООО "ЛОГОСЕРВИС"</v>
      </c>
      <c r="D28" s="6" t="str">
        <f>CONCATENATE([2]Общая!G17," ",[2]Общая!H17," ",[2]Общая!I17," 
", [2]Общая!K17," ",[2]Общая!L17)</f>
        <v xml:space="preserve">Кузнецов Андрей Александрович 
Инженер - энергетик </v>
      </c>
      <c r="E28" s="7" t="str">
        <f>[2]Общая!M17</f>
        <v>первичная</v>
      </c>
      <c r="F28" s="7" t="str">
        <f>[2]Общая!R17</f>
        <v>II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99" customHeight="1" x14ac:dyDescent="0.25">
      <c r="B29" s="2">
        <v>15</v>
      </c>
      <c r="C29" s="5" t="str">
        <f>[2]Общая!E18</f>
        <v>ООО "ЛОГОСЕРВИС"</v>
      </c>
      <c r="D29" s="6" t="str">
        <f>CONCATENATE([2]Общая!G18," ",[2]Общая!H18," ",[2]Общая!I18," 
", [2]Общая!K18," ",[2]Общая!L18)</f>
        <v xml:space="preserve">Сабиров Абулкасым Абдуллоевич 
Инженер - энергетик </v>
      </c>
      <c r="E29" s="7" t="str">
        <f>[2]Общая!M18</f>
        <v>первичная</v>
      </c>
      <c r="F29" s="7" t="str">
        <f>[2]Общая!R18</f>
        <v>II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99" customHeight="1" x14ac:dyDescent="0.25">
      <c r="B30" s="2">
        <v>16</v>
      </c>
      <c r="C30" s="5" t="str">
        <f>[2]Общая!E19</f>
        <v>ООО "ЛОГОСЕРВИС"</v>
      </c>
      <c r="D30" s="6" t="str">
        <f>CONCATENATE([2]Общая!G19," ",[2]Общая!H19," ",[2]Общая!I19," 
", [2]Общая!K19," ",[2]Общая!L19)</f>
        <v xml:space="preserve">Широбоков Дмитрий Александрович 
Заместитель главного инженера </v>
      </c>
      <c r="E30" s="7" t="str">
        <f>[2]Общая!M19</f>
        <v>первичная</v>
      </c>
      <c r="F30" s="7" t="str">
        <f>[2]Общая!R19</f>
        <v>II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99" customHeight="1" x14ac:dyDescent="0.25">
      <c r="B31" s="2">
        <v>17</v>
      </c>
      <c r="C31" s="5" t="str">
        <f>[2]Общая!E20</f>
        <v>ООО "ЛОГОСЕРВИС"</v>
      </c>
      <c r="D31" s="6" t="str">
        <f>CONCATENATE([2]Общая!G20," ",[2]Общая!H20," ",[2]Общая!I20," 
", [2]Общая!K20," ",[2]Общая!L20)</f>
        <v xml:space="preserve">Смирнов Алексей Викторович 
Заместитель главного инженера </v>
      </c>
      <c r="E31" s="7" t="str">
        <f>[2]Общая!M20</f>
        <v>первичная</v>
      </c>
      <c r="F31" s="7" t="str">
        <f>[2]Общая!R20</f>
        <v>II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99" customHeight="1" x14ac:dyDescent="0.25">
      <c r="B32" s="2">
        <v>18</v>
      </c>
      <c r="C32" s="5" t="str">
        <f>[2]Общая!E21</f>
        <v>МУК КДЦ "ГЖЕЛЬСКИЙ"</v>
      </c>
      <c r="D32" s="6" t="str">
        <f>CONCATENATE([2]Общая!G21," ",[2]Общая!H21," ",[2]Общая!I21," 
", [2]Общая!K21," ",[2]Общая!L21)</f>
        <v xml:space="preserve">Гейнор Анна Алексеевна 
Директор </v>
      </c>
      <c r="E32" s="7" t="str">
        <f>[2]Общая!M21</f>
        <v>первичная</v>
      </c>
      <c r="F32" s="7" t="str">
        <f>[2]Общая!R21</f>
        <v>II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9" customHeight="1" x14ac:dyDescent="0.25">
      <c r="B33" s="2">
        <v>19</v>
      </c>
      <c r="C33" s="5" t="str">
        <f>[2]Общая!E22</f>
        <v>МУК КДЦ "ГЖЕЛЬСКИЙ"</v>
      </c>
      <c r="D33" s="6" t="str">
        <f>CONCATENATE([2]Общая!G22," ",[2]Общая!H22," ",[2]Общая!I22," 
", [2]Общая!K22," ",[2]Общая!L22)</f>
        <v xml:space="preserve">Золотых Мария Александровна 
Заведующий </v>
      </c>
      <c r="E33" s="7" t="str">
        <f>[2]Общая!M22</f>
        <v>очередная</v>
      </c>
      <c r="F33" s="7" t="str">
        <f>[2]Общая!R22</f>
        <v>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99" customHeight="1" x14ac:dyDescent="0.25">
      <c r="B34" s="2">
        <v>20</v>
      </c>
      <c r="C34" s="5" t="str">
        <f>[2]Общая!E23</f>
        <v>МУК КДЦ "ГЖЕЛЬСКИЙ"</v>
      </c>
      <c r="D34" s="6" t="str">
        <f>CONCATENATE([2]Общая!G23," ",[2]Общая!H23," ",[2]Общая!I23," 
", [2]Общая!K23," ",[2]Общая!L23)</f>
        <v xml:space="preserve">Филиппочкина Оксана Николаевна 
Заведующая филиалом ДК "Кошеровский" </v>
      </c>
      <c r="E34" s="7" t="str">
        <f>[2]Общая!M23</f>
        <v>очередная</v>
      </c>
      <c r="F34" s="7" t="str">
        <f>[2]Общая!R23</f>
        <v>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99" customHeight="1" x14ac:dyDescent="0.25">
      <c r="B35" s="2">
        <v>21</v>
      </c>
      <c r="C35" s="5" t="str">
        <f>[2]Общая!E24</f>
        <v>МУК КДЦ "ГЖЕЛЬСКИЙ"</v>
      </c>
      <c r="D35" s="6" t="str">
        <f>CONCATENATE([2]Общая!G24," ",[2]Общая!H24," ",[2]Общая!I24," 
", [2]Общая!K24," ",[2]Общая!L24)</f>
        <v xml:space="preserve">Васильева Анастасия Геннадьевна 
Заведующая филиалом ДК "Фенинский" </v>
      </c>
      <c r="E35" s="7" t="str">
        <f>[2]Общая!M24</f>
        <v>очередная</v>
      </c>
      <c r="F35" s="7" t="str">
        <f>[2]Общая!R24</f>
        <v>II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99" customHeight="1" x14ac:dyDescent="0.25">
      <c r="B36" s="2">
        <v>22</v>
      </c>
      <c r="C36" s="5" t="str">
        <f>[2]Общая!E25</f>
        <v>МУК КДЦ "ГЖЕЛЬСКИЙ"</v>
      </c>
      <c r="D36" s="6" t="str">
        <f>CONCATENATE([2]Общая!G25," ",[2]Общая!H25," ",[2]Общая!I25," 
", [2]Общая!K25," ",[2]Общая!L25)</f>
        <v xml:space="preserve">Колобанова Татьяна Федоровна 
Заведующая филиалом ДК "Кузяевский" </v>
      </c>
      <c r="E36" s="7" t="str">
        <f>[2]Общая!M25</f>
        <v>очередная</v>
      </c>
      <c r="F36" s="7" t="str">
        <f>[2]Общая!R25</f>
        <v>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"ЭЛМА-ШЕРЕМЕТЬЕВО"</v>
      </c>
      <c r="D37" s="6" t="str">
        <f>CONCATENATE([2]Общая!G26," ",[2]Общая!H26," ",[2]Общая!I26," 
", [2]Общая!K26," ",[2]Общая!L26)</f>
        <v xml:space="preserve">Марушко Валерий Викторович 
Начальник отдела </v>
      </c>
      <c r="E37" s="7" t="str">
        <f>[2]Общая!M26</f>
        <v>очередная</v>
      </c>
      <c r="F37" s="7" t="str">
        <f>[2]Общая!R26</f>
        <v>IV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99" customHeight="1" x14ac:dyDescent="0.25">
      <c r="B38" s="2">
        <v>24</v>
      </c>
      <c r="C38" s="5" t="str">
        <f>[2]Общая!E27</f>
        <v>ООО "ЭЛМА-ШЕРЕМЕТЬЕВО"</v>
      </c>
      <c r="D38" s="6" t="str">
        <f>CONCATENATE([2]Общая!G27," ",[2]Общая!H27," ",[2]Общая!I27," 
", [2]Общая!K27," ",[2]Общая!L27)</f>
        <v xml:space="preserve">Уваров Вячеслав Владимирович 
Главный механие 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99" customHeight="1" x14ac:dyDescent="0.25">
      <c r="B39" s="2">
        <v>25</v>
      </c>
      <c r="C39" s="5" t="str">
        <f>[2]Общая!E28</f>
        <v>ИП КОВАЛЕНКО АЛЕКСАНДР БОРИСОВИЧ</v>
      </c>
      <c r="D39" s="6" t="str">
        <f>CONCATENATE([2]Общая!G28," ",[2]Общая!H28," ",[2]Общая!I28," 
", [2]Общая!K28," ",[2]Общая!L28)</f>
        <v xml:space="preserve">Гордиенко Данил Павлович 
Прораб </v>
      </c>
      <c r="E39" s="7" t="str">
        <f>[2]Общая!M28</f>
        <v>первичная</v>
      </c>
      <c r="F39" s="7" t="str">
        <f>[2]Общая!R28</f>
        <v>II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99" customHeight="1" x14ac:dyDescent="0.25">
      <c r="B40" s="2">
        <v>26</v>
      </c>
      <c r="C40" s="5" t="str">
        <f>[2]Общая!E29</f>
        <v>ИП ОРГАН СЕРГЕЙ ИВАНОВИЧ</v>
      </c>
      <c r="D40" s="6" t="str">
        <f>CONCATENATE([2]Общая!G29," ",[2]Общая!H29," ",[2]Общая!I29," 
", [2]Общая!K29," ",[2]Общая!L29)</f>
        <v xml:space="preserve">Маркеев Александр Евгеньевич 
Прораб 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" customHeight="1" x14ac:dyDescent="0.25">
      <c r="B41" s="2">
        <v>27</v>
      </c>
      <c r="C41" s="5" t="str">
        <f>[2]Общая!E30</f>
        <v>АО "МОГА"</v>
      </c>
      <c r="D41" s="6" t="str">
        <f>CONCATENATE([2]Общая!G30," ",[2]Общая!H30," ",[2]Общая!I30," 
", [2]Общая!K30," ",[2]Общая!L30)</f>
        <v xml:space="preserve">Павлов Александр Васильевич 
Электрик 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99" customHeight="1" x14ac:dyDescent="0.25">
      <c r="B42" s="2">
        <v>28</v>
      </c>
      <c r="C42" s="5" t="str">
        <f>[2]Общая!E31</f>
        <v>ООО "ФОРТУНА"</v>
      </c>
      <c r="D42" s="6" t="str">
        <f>CONCATENATE([2]Общая!G31," ",[2]Общая!H31," ",[2]Общая!I31," 
", [2]Общая!K31," ",[2]Общая!L31)</f>
        <v xml:space="preserve">Плеханов Андрей Геннадьевич 
Производитель работ </v>
      </c>
      <c r="E42" s="7" t="str">
        <f>[2]Общая!M31</f>
        <v>очередная</v>
      </c>
      <c r="F42" s="7" t="str">
        <f>[2]Общая!R31</f>
        <v>IV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99" customHeight="1" x14ac:dyDescent="0.25">
      <c r="B43" s="2">
        <v>29</v>
      </c>
      <c r="C43" s="5" t="str">
        <f>[2]Общая!E32</f>
        <v>ООО "ИМИДЖ"</v>
      </c>
      <c r="D43" s="6" t="str">
        <f>CONCATENATE([2]Общая!G32," ",[2]Общая!H32," ",[2]Общая!I32," 
", [2]Общая!K32," ",[2]Общая!L32)</f>
        <v xml:space="preserve">Ильясов Владимир Николаевич 
Главный инженер </v>
      </c>
      <c r="E43" s="7" t="str">
        <f>[2]Общая!M32</f>
        <v>очередная</v>
      </c>
      <c r="F43" s="7" t="str">
        <f>[2]Общая!R32</f>
        <v>IV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9" customHeight="1" x14ac:dyDescent="0.25">
      <c r="B44" s="2">
        <v>30</v>
      </c>
      <c r="C44" s="5" t="str">
        <f>[2]Общая!E33</f>
        <v>ООО "ИМИДЖ"</v>
      </c>
      <c r="D44" s="6" t="str">
        <f>CONCATENATE([2]Общая!G33," ",[2]Общая!H33," ",[2]Общая!I33," 
", [2]Общая!K33," ",[2]Общая!L33)</f>
        <v xml:space="preserve">Ласкин Николай Николаевич 
Техник </v>
      </c>
      <c r="E44" s="7" t="str">
        <f>[2]Общая!M33</f>
        <v>очередная</v>
      </c>
      <c r="F44" s="7" t="str">
        <f>[2]Общая!R33</f>
        <v>III до 1000 В</v>
      </c>
      <c r="G44" s="7" t="str">
        <f>[2]Общая!N33</f>
        <v>оперативный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99" customHeight="1" x14ac:dyDescent="0.25">
      <c r="B45" s="2">
        <v>31</v>
      </c>
      <c r="C45" s="5" t="str">
        <f>[2]Общая!E34</f>
        <v>ООО "ИМИДЖ"</v>
      </c>
      <c r="D45" s="6" t="str">
        <f>CONCATENATE([2]Общая!G34," ",[2]Общая!H34," ",[2]Общая!I34," 
", [2]Общая!K34," ",[2]Общая!L34)</f>
        <v xml:space="preserve">Родин Андрей Вячеславович 
Техник </v>
      </c>
      <c r="E45" s="7" t="str">
        <f>[2]Общая!M34</f>
        <v>очередная</v>
      </c>
      <c r="F45" s="7" t="str">
        <f>[2]Общая!R34</f>
        <v>III до 1000 В</v>
      </c>
      <c r="G45" s="7" t="str">
        <f>[2]Общая!N34</f>
        <v>оперативный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99" customHeight="1" x14ac:dyDescent="0.25">
      <c r="B46" s="2">
        <v>32</v>
      </c>
      <c r="C46" s="5" t="str">
        <f>[2]Общая!E35</f>
        <v>ООО "СПЕЦПЕРСОНАЛ"</v>
      </c>
      <c r="D46" s="6" t="str">
        <f>CONCATENATE([2]Общая!G35," ",[2]Общая!H35," ",[2]Общая!I35," 
", [2]Общая!K35," ",[2]Общая!L35)</f>
        <v xml:space="preserve">Сафонов Матвей Юрьевич 
Инженер 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99" customHeight="1" x14ac:dyDescent="0.25">
      <c r="B47" s="2">
        <v>33</v>
      </c>
      <c r="C47" s="5" t="str">
        <f>[2]Общая!E36</f>
        <v>ООО "СПЕЦПЕРСОНАЛ"</v>
      </c>
      <c r="D47" s="6" t="str">
        <f>CONCATENATE([2]Общая!G36," ",[2]Общая!H36," ",[2]Общая!I36," 
", [2]Общая!K36," ",[2]Общая!L36)</f>
        <v xml:space="preserve">Максимов Андрей Михайлович 
Инженер 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99" customHeight="1" x14ac:dyDescent="0.25">
      <c r="B48" s="2">
        <v>34</v>
      </c>
      <c r="C48" s="5" t="str">
        <f>[2]Общая!E37</f>
        <v>ООО "АЕКМА"</v>
      </c>
      <c r="D48" s="6" t="str">
        <f>CONCATENATE([2]Общая!G37," ",[2]Общая!H37," ",[2]Общая!I37," 
", [2]Общая!K37," ",[2]Общая!L37)</f>
        <v xml:space="preserve">Понаровкин Сергей Дмитриевич 
Инженер-проектировщик </v>
      </c>
      <c r="E48" s="7" t="str">
        <f>[2]Общая!M37</f>
        <v>очередная</v>
      </c>
      <c r="F48" s="7" t="str">
        <f>[2]Общая!R37</f>
        <v>III до и выше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99" customHeight="1" x14ac:dyDescent="0.25">
      <c r="B49" s="2">
        <v>35</v>
      </c>
      <c r="C49" s="5" t="str">
        <f>[2]Общая!E38</f>
        <v>ЗАО ФИРМА "АЗИМУТ"</v>
      </c>
      <c r="D49" s="6" t="str">
        <f>CONCATENATE([2]Общая!G38," ",[2]Общая!H38," ",[2]Общая!I38," 
", [2]Общая!K38," ",[2]Общая!L38)</f>
        <v xml:space="preserve">Косцов Евгений Русланович 
Энергетик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99" customHeight="1" x14ac:dyDescent="0.25">
      <c r="B50" s="2">
        <v>36</v>
      </c>
      <c r="C50" s="5" t="str">
        <f>[2]Общая!E39</f>
        <v>ЗАО ФИРМА "АЗИМУТ"</v>
      </c>
      <c r="D50" s="6" t="str">
        <f>CONCATENATE([2]Общая!G39," ",[2]Общая!H39," ",[2]Общая!I39," 
", [2]Общая!K39," ",[2]Общая!L39)</f>
        <v xml:space="preserve">Рахматов Тахир Абдиевич 
Электромонтер 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99" customHeight="1" x14ac:dyDescent="0.25">
      <c r="B51" s="2">
        <v>37</v>
      </c>
      <c r="C51" s="5" t="str">
        <f>[2]Общая!E40</f>
        <v>ЗАО ФИРМА "АЗИМУТ"</v>
      </c>
      <c r="D51" s="6" t="str">
        <f>CONCATENATE([2]Общая!G40," ",[2]Общая!H40," ",[2]Общая!I40," 
", [2]Общая!K40," ",[2]Общая!L40)</f>
        <v xml:space="preserve">Морев Федор Николаевич 
Главный инженер 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99" customHeight="1" x14ac:dyDescent="0.25">
      <c r="B52" s="2">
        <v>38</v>
      </c>
      <c r="C52" s="5" t="str">
        <f>[2]Общая!E41</f>
        <v>АО "НАТЭК-ЭНЕРГО"</v>
      </c>
      <c r="D52" s="6" t="str">
        <f>CONCATENATE([2]Общая!G41," ",[2]Общая!H41," ",[2]Общая!I41," 
", [2]Общая!K41," ",[2]Общая!L41)</f>
        <v xml:space="preserve">Стародубцев Владимир Борисович 
Старший инженер </v>
      </c>
      <c r="E52" s="7" t="str">
        <f>[2]Общая!M41</f>
        <v>очередная</v>
      </c>
      <c r="F52" s="7" t="str">
        <f>[2]Общая!R41</f>
        <v>IV до и выше 1000 В</v>
      </c>
      <c r="G52" s="7" t="str">
        <f>[2]Общая!N41</f>
        <v>оперативный персонал</v>
      </c>
      <c r="H52" s="15" t="str">
        <f>[2]Общая!S41</f>
        <v>ПТЭЭСиС</v>
      </c>
      <c r="I52" s="8">
        <f>[2]Общая!V41</f>
        <v>0.39583333333333331</v>
      </c>
    </row>
    <row r="53" spans="2:9" s="3" customFormat="1" ht="99" customHeight="1" x14ac:dyDescent="0.25">
      <c r="B53" s="2">
        <v>39</v>
      </c>
      <c r="C53" s="5" t="str">
        <f>[2]Общая!E42</f>
        <v>ООО "НОВАПРОДУКТ АГ"</v>
      </c>
      <c r="D53" s="6" t="str">
        <f>CONCATENATE([2]Общая!G42," ",[2]Общая!H42," ",[2]Общая!I42," 
", [2]Общая!K42," ",[2]Общая!L42)</f>
        <v xml:space="preserve">Заонегин Игорь Александрович 
Главный механик 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99" customHeight="1" x14ac:dyDescent="0.25">
      <c r="B54" s="2">
        <v>40</v>
      </c>
      <c r="C54" s="5" t="str">
        <f>[2]Общая!E43</f>
        <v>ООО "НОВАПРОДУКТ АГ"</v>
      </c>
      <c r="D54" s="6" t="str">
        <f>CONCATENATE([2]Общая!G43," ",[2]Общая!H43," ",[2]Общая!I43," 
", [2]Общая!K43," ",[2]Общая!L43)</f>
        <v xml:space="preserve">Лобин Александр Владимирович 
Инженер-наладчик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99" customHeight="1" x14ac:dyDescent="0.25">
      <c r="B55" s="2">
        <v>41</v>
      </c>
      <c r="C55" s="5" t="str">
        <f>[2]Общая!E44</f>
        <v>ООО "НОВАПРОДУКТ АГ"</v>
      </c>
      <c r="D55" s="6" t="str">
        <f>CONCATENATE([2]Общая!G44," ",[2]Общая!H44," ",[2]Общая!I44," 
", [2]Общая!K44," ",[2]Общая!L44)</f>
        <v xml:space="preserve">Магатин Сергей Валерьевич 
Инженер КИПиА </v>
      </c>
      <c r="E55" s="7" t="str">
        <f>[2]Общая!M44</f>
        <v>очередная</v>
      </c>
      <c r="F55" s="7" t="str">
        <f>[2]Общая!R44</f>
        <v>IV до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ЗАО "ХОЛДИНГОВАЯ КОМПАНИЯ "ЮНАЙТЕД ЭЛЕМЕНТС ГРУПП"</v>
      </c>
      <c r="D56" s="6" t="str">
        <f>CONCATENATE([2]Общая!G45," ",[2]Общая!H45," ",[2]Общая!I45," 
", [2]Общая!K45," ",[2]Общая!L45)</f>
        <v xml:space="preserve">Сивочалов Денис Вадимович 
Руководитель группы коммерческого сервиса </v>
      </c>
      <c r="E56" s="7" t="str">
        <f>[2]Общая!M45</f>
        <v>очередная</v>
      </c>
      <c r="F56" s="7" t="str">
        <f>[2]Общая!R45</f>
        <v>III до 1000 В</v>
      </c>
      <c r="G56" s="7" t="str">
        <f>[2]Общая!N45</f>
        <v>оперативный руководитель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"ХИМИНДУСТРИЯ-ИНВЕСТ"</v>
      </c>
      <c r="D57" s="6" t="str">
        <f>CONCATENATE([2]Общая!G46," ",[2]Общая!H46," ",[2]Общая!I46," 
", [2]Общая!K46," ",[2]Общая!L46)</f>
        <v xml:space="preserve">Марков Алексей Игоревич 
Главный инженер </v>
      </c>
      <c r="E57" s="7" t="str">
        <f>[2]Общая!M46</f>
        <v>внеочередная</v>
      </c>
      <c r="F57" s="7" t="str">
        <f>[2]Общая!R46</f>
        <v>V до и выше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МБУ ДО ЦДТ "ИМПУЛЬС"</v>
      </c>
      <c r="D58" s="6" t="str">
        <f>CONCATENATE([2]Общая!G47," ",[2]Общая!H47," ",[2]Общая!I47," 
", [2]Общая!K47," ",[2]Общая!L47)</f>
        <v xml:space="preserve">Перова Татьяна Владимировна 
Заместитель директора по административно хозяйственной части 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"ХТ-ИНСТРУМЕНТ ПРО"</v>
      </c>
      <c r="D59" s="6" t="str">
        <f>CONCATENATE([2]Общая!G48," ",[2]Общая!H48," ",[2]Общая!I48," 
", [2]Общая!K48," ",[2]Общая!L48)</f>
        <v xml:space="preserve">Овчинников Валентин Анатольевич 
Директор </v>
      </c>
      <c r="E59" s="7" t="str">
        <f>[2]Общая!M48</f>
        <v>внеочередная</v>
      </c>
      <c r="F59" s="7" t="str">
        <f>[2]Общая!R48</f>
        <v>III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АО "ЛВЗ "ТОПАЗ"</v>
      </c>
      <c r="D60" s="6" t="str">
        <f>CONCATENATE([2]Общая!G49," ",[2]Общая!H49," ",[2]Общая!I49," 
", [2]Общая!K49," ",[2]Общая!L49)</f>
        <v xml:space="preserve">Синельников Павел Алексеевич 
Руководитель службы охраны труда, промышленной безопасности и охраны окружающей среды </v>
      </c>
      <c r="E60" s="7" t="str">
        <f>[2]Общая!M49</f>
        <v>очередная</v>
      </c>
      <c r="F60" s="7" t="str">
        <f>[2]Общая!R49</f>
        <v>IV до и выше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АО "ЛВЗ "ТОПАЗ"</v>
      </c>
      <c r="D61" s="6" t="str">
        <f>CONCATENATE([2]Общая!G50," ",[2]Общая!H50," ",[2]Общая!I50," 
", [2]Общая!K50," ",[2]Общая!L50)</f>
        <v xml:space="preserve">Александрова Мария Вячеславовна 
Специалист по охране труда и промышленной безопасности </v>
      </c>
      <c r="E61" s="7" t="str">
        <f>[2]Общая!M50</f>
        <v>очередная</v>
      </c>
      <c r="F61" s="7" t="str">
        <f>[2]Общая!R50</f>
        <v>III до и выше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"АТОМКОНВЕРС"</v>
      </c>
      <c r="D62" s="6" t="str">
        <f>CONCATENATE([2]Общая!G51," ",[2]Общая!H51," ",[2]Общая!I51," 
", [2]Общая!K51," ",[2]Общая!L51)</f>
        <v xml:space="preserve">Касымов Евгений Борисович 
Начальник цеха </v>
      </c>
      <c r="E62" s="7" t="str">
        <f>[2]Общая!M51</f>
        <v>очередная</v>
      </c>
      <c r="F62" s="7" t="str">
        <f>[2]Общая!R51</f>
        <v>V до и выше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"АТОМКОНВЕРС"</v>
      </c>
      <c r="D63" s="6" t="str">
        <f>CONCATENATE([2]Общая!G52," ",[2]Общая!H52," ",[2]Общая!I52," 
", [2]Общая!K52," ",[2]Общая!L52)</f>
        <v xml:space="preserve">Касымов Андрей Борисович 
Мастер участка по ремонту энергетического оборудования </v>
      </c>
      <c r="E63" s="7" t="str">
        <f>[2]Общая!M52</f>
        <v>очередная</v>
      </c>
      <c r="F63" s="7" t="str">
        <f>[2]Общая!R52</f>
        <v>V до и выше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АО "ЭДАС ПАК"</v>
      </c>
      <c r="D64" s="6" t="str">
        <f>CONCATENATE([2]Общая!G53," ",[2]Общая!H53," ",[2]Общая!I53," 
", [2]Общая!K53," ",[2]Общая!L53)</f>
        <v xml:space="preserve">Дашевский Сергей Георгиевич 
Ведущий инженер - электронщик </v>
      </c>
      <c r="E64" s="7" t="str">
        <f>[2]Общая!M53</f>
        <v>очередная</v>
      </c>
      <c r="F64" s="7" t="str">
        <f>[2]Общая!R53</f>
        <v>III до 1000 В</v>
      </c>
      <c r="G64" s="7" t="str">
        <f>[2]Общая!N53</f>
        <v>оперативный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АО "ЭДАС ПАК"</v>
      </c>
      <c r="D65" s="6" t="str">
        <f>CONCATENATE([2]Общая!G54," ",[2]Общая!H54," ",[2]Общая!I54," 
", [2]Общая!K54," ",[2]Общая!L54)</f>
        <v xml:space="preserve">Илюхин Дмитрий Владимирович 
Слесарь КИП </v>
      </c>
      <c r="E65" s="7" t="str">
        <f>[2]Общая!M54</f>
        <v>очередная</v>
      </c>
      <c r="F65" s="7" t="str">
        <f>[2]Общая!R54</f>
        <v>III до 1000 В</v>
      </c>
      <c r="G65" s="7" t="str">
        <f>[2]Общая!N54</f>
        <v>оперативно-ремонтный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80.099999999999994" customHeight="1" x14ac:dyDescent="0.25">
      <c r="B66" s="2">
        <v>52</v>
      </c>
      <c r="C66" s="5" t="str">
        <f>[2]Общая!E55</f>
        <v>АО "ЭДАС ПАК"</v>
      </c>
      <c r="D66" s="6" t="str">
        <f>CONCATENATE([2]Общая!G55," ",[2]Общая!H55," ",[2]Общая!I55," 
", [2]Общая!K55," ",[2]Общая!L55)</f>
        <v xml:space="preserve">Свирелкин Сергей Валентинович 
Слесарь КИП </v>
      </c>
      <c r="E66" s="7" t="str">
        <f>[2]Общая!M55</f>
        <v>очередная</v>
      </c>
      <c r="F66" s="7" t="str">
        <f>[2]Общая!R55</f>
        <v>III до 1000 В</v>
      </c>
      <c r="G66" s="7" t="str">
        <f>[2]Общая!N55</f>
        <v>оперативно-ремонтный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АО "ЭДАС ПАК"</v>
      </c>
      <c r="D67" s="6" t="str">
        <f>CONCATENATE([2]Общая!G56," ",[2]Общая!H56," ",[2]Общая!I56," 
", [2]Общая!K56," ",[2]Общая!L56)</f>
        <v xml:space="preserve">Гудимов Вячеслав Сергеевич 
Ведущий инженер-электронщик </v>
      </c>
      <c r="E67" s="7" t="str">
        <f>[2]Общая!M56</f>
        <v>очередная</v>
      </c>
      <c r="F67" s="7" t="str">
        <f>[2]Общая!R56</f>
        <v>III до 1000 В</v>
      </c>
      <c r="G67" s="7" t="str">
        <f>[2]Общая!N56</f>
        <v>оперативный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80.099999999999994" customHeight="1" x14ac:dyDescent="0.25">
      <c r="B68" s="2">
        <v>54</v>
      </c>
      <c r="C68" s="5" t="str">
        <f>[2]Общая!E57</f>
        <v>АО "ЭДАС ПАК"</v>
      </c>
      <c r="D68" s="6" t="str">
        <f>CONCATENATE([2]Общая!G57," ",[2]Общая!H57," ",[2]Общая!I57," 
", [2]Общая!K57," ",[2]Общая!L57)</f>
        <v xml:space="preserve">Лобутев Владимир Александрович 
Слесарь КИП </v>
      </c>
      <c r="E68" s="7" t="str">
        <f>[2]Общая!M57</f>
        <v>очередная</v>
      </c>
      <c r="F68" s="7" t="str">
        <f>[2]Общая!R57</f>
        <v>III до 1000 В</v>
      </c>
      <c r="G68" s="7" t="str">
        <f>[2]Общая!N57</f>
        <v>оперативно-ремонтный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80.099999999999994" customHeight="1" x14ac:dyDescent="0.25">
      <c r="B69" s="2">
        <v>55</v>
      </c>
      <c r="C69" s="5" t="str">
        <f>[2]Общая!E58</f>
        <v>РАМЕНСКАЯ СРЕДНЯЯ ШКОЛА № 5</v>
      </c>
      <c r="D69" s="6" t="str">
        <f>CONCATENATE([2]Общая!G58," ",[2]Общая!H58," ",[2]Общая!I58," 
", [2]Общая!K58," ",[2]Общая!L58)</f>
        <v xml:space="preserve">Квасова Любовь Владимировна 
Заведующий хозяйством 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80.099999999999994" customHeight="1" x14ac:dyDescent="0.25">
      <c r="B70" s="2">
        <v>56</v>
      </c>
      <c r="C70" s="5" t="str">
        <f>[2]Общая!E59</f>
        <v>РАМЕНСКАЯ СРЕДНЯЯ ШКОЛА № 5</v>
      </c>
      <c r="D70" s="6" t="str">
        <f>CONCATENATE([2]Общая!G59," ",[2]Общая!H59," ",[2]Общая!I59," 
", [2]Общая!K59," ",[2]Общая!L59)</f>
        <v xml:space="preserve">Шестакова Мария Николаевна 
Заведующий хозяйством 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80.099999999999994" customHeight="1" x14ac:dyDescent="0.25">
      <c r="B71" s="2">
        <v>57</v>
      </c>
      <c r="C71" s="5" t="str">
        <f>[2]Общая!E60</f>
        <v>РАМЕНСКАЯ СРЕДНЯЯ ШКОЛА № 5</v>
      </c>
      <c r="D71" s="6" t="str">
        <f>CONCATENATE([2]Общая!G60," ",[2]Общая!H60," ",[2]Общая!I60," 
", [2]Общая!K60," ",[2]Общая!L60)</f>
        <v xml:space="preserve">Гриняк Елена Валентиновна 
Заведующий хозяйством 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РАМЕНСКАЯ СРЕДНЯЯ ШКОЛА № 5</v>
      </c>
      <c r="D72" s="6" t="str">
        <f>CONCATENATE([2]Общая!G61," ",[2]Общая!H61," ",[2]Общая!I61," 
", [2]Общая!K61," ",[2]Общая!L61)</f>
        <v xml:space="preserve">Ячник Юлия Михайловна 
Заместитель директора по АХЧ 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"Ген Строй"</v>
      </c>
      <c r="D73" s="6" t="str">
        <f>CONCATENATE([2]Общая!G62," ",[2]Общая!H62," ",[2]Общая!I62," 
", [2]Общая!K62," ",[2]Общая!L62)</f>
        <v>Ямашкин Геннадий Петрович 
Главный инженер 5 лет</v>
      </c>
      <c r="E73" s="7" t="str">
        <f>[2]Общая!M62</f>
        <v>очередная</v>
      </c>
      <c r="F73" s="7" t="str">
        <f>[2]Общая!R62</f>
        <v>V до и выше 1000 В</v>
      </c>
      <c r="G73" s="7" t="str">
        <f>[2]Общая!N62</f>
        <v>административно-технический персонал, с правом испытания оборудования повышенным напряжением</v>
      </c>
      <c r="H73" s="15" t="str">
        <f>[2]Общая!S62</f>
        <v>ПТЭЭСиС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"Ген Строй"</v>
      </c>
      <c r="D74" s="6" t="str">
        <f>CONCATENATE([2]Общая!G63," ",[2]Общая!H63," ",[2]Общая!I63," 
", [2]Общая!K63," ",[2]Общая!L63)</f>
        <v>Черемухин Олег Сергеевич 
Мастер 5 лет</v>
      </c>
      <c r="E74" s="7" t="str">
        <f>[2]Общая!M63</f>
        <v>очередная</v>
      </c>
      <c r="F74" s="7" t="str">
        <f>[2]Общая!R63</f>
        <v>V до и выше 1000 В</v>
      </c>
      <c r="G74" s="7" t="str">
        <f>[2]Общая!N63</f>
        <v>административно-технический персонал, с правом испытания оборудования повышенным напряжением</v>
      </c>
      <c r="H74" s="15" t="str">
        <f>[2]Общая!S63</f>
        <v>ПТЭЭСиС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"Ген Строй"</v>
      </c>
      <c r="D75" s="6" t="str">
        <f>CONCATENATE([2]Общая!G64," ",[2]Общая!H64," ",[2]Общая!I64," 
", [2]Общая!K64," ",[2]Общая!L64)</f>
        <v>Ямашкина Наталья Геннадьевна 
Генеральный директор 1 год</v>
      </c>
      <c r="E75" s="7" t="str">
        <f>[2]Общая!M64</f>
        <v>очередная</v>
      </c>
      <c r="F75" s="7" t="str">
        <f>[2]Общая!R64</f>
        <v>V до и выше 1000 В</v>
      </c>
      <c r="G75" s="7" t="str">
        <f>[2]Общая!N64</f>
        <v>административно-технический персонал, с правом испытания оборудования повышенным напряжением</v>
      </c>
      <c r="H75" s="15" t="str">
        <f>[2]Общая!S64</f>
        <v>ПТЭЭСиС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"Ген Строй"</v>
      </c>
      <c r="D76" s="6" t="str">
        <f>CONCATENATE([2]Общая!G65," ",[2]Общая!H65," ",[2]Общая!I65," 
", [2]Общая!K65," ",[2]Общая!L65)</f>
        <v>Ямашкин Алексей Геннадьевич 
Электромонтажник 3 года</v>
      </c>
      <c r="E76" s="7" t="str">
        <f>[2]Общая!M65</f>
        <v>очередная</v>
      </c>
      <c r="F76" s="7" t="str">
        <f>[2]Общая!R65</f>
        <v>V до и выше 1000 В</v>
      </c>
      <c r="G76" s="7" t="str">
        <f>[2]Общая!N65</f>
        <v>оперативно-ремонтный персонал персонал, с правом выполнения работ на высоте более 5 метров</v>
      </c>
      <c r="H76" s="15" t="str">
        <f>[2]Общая!S65</f>
        <v>ПТЭЭСиС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"ДЕКОР-РЕУТ"</v>
      </c>
      <c r="D77" s="6" t="str">
        <f>CONCATENATE([2]Общая!G66," ",[2]Общая!H66," ",[2]Общая!I66," 
", [2]Общая!K66," ",[2]Общая!L66)</f>
        <v xml:space="preserve">Цыбух Сергей Васильевич 
Инженер </v>
      </c>
      <c r="E77" s="7" t="str">
        <f>[2]Общая!M66</f>
        <v>очередная</v>
      </c>
      <c r="F77" s="7">
        <f>[2]Общая!R66</f>
        <v>0</v>
      </c>
      <c r="G77" s="7" t="str">
        <f>[2]Общая!N66</f>
        <v>управленческий персонал</v>
      </c>
      <c r="H77" s="15" t="str">
        <f>[2]Общая!S66</f>
        <v>ПТЭТЭ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ГБУЗ Московской области "Красногорская больница"</v>
      </c>
      <c r="D78" s="6" t="str">
        <f>CONCATENATE([2]Общая!G67," ",[2]Общая!H67," ",[2]Общая!I67," 
", [2]Общая!K67," ",[2]Общая!L67)</f>
        <v xml:space="preserve">            Алексеев                                   Юрий Анатольевич 
Инженер  .7,7 месяцев</v>
      </c>
      <c r="E78" s="7" t="str">
        <f>[2]Общая!M67</f>
        <v>первичная</v>
      </c>
      <c r="F78" s="7" t="str">
        <f>[2]Общая!R67</f>
        <v>II гр. До 1000В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ГБУЗ Московской области "Красногорская больница"</v>
      </c>
      <c r="D79" s="6" t="str">
        <f>CONCATENATE([2]Общая!G68," ",[2]Общая!H68," ",[2]Общая!I68," 
", [2]Общая!K68," ",[2]Общая!L68)</f>
        <v>Костышен  Андрей Борисович 
Инженер эксплуатации 2года</v>
      </c>
      <c r="E79" s="7" t="str">
        <f>[2]Общая!M68</f>
        <v>внеочередная</v>
      </c>
      <c r="F79" s="7" t="str">
        <f>[2]Общая!R68</f>
        <v>II гр. До 1000В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ГБУЗ Московской области "Красногорская больница"</v>
      </c>
      <c r="D80" s="6" t="str">
        <f>CONCATENATE([2]Общая!G69," ",[2]Общая!H69," ",[2]Общая!I69," 
", [2]Общая!K69," ",[2]Общая!L69)</f>
        <v>Войнов Сергей Викторович 
Начальник отдела эксплуатации 4 года</v>
      </c>
      <c r="E80" s="7" t="str">
        <f>[2]Общая!M69</f>
        <v>внеочередная</v>
      </c>
      <c r="F80" s="7" t="str">
        <f>[2]Общая!R69</f>
        <v>III гр. До 1000В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0.41666666666666669</v>
      </c>
    </row>
    <row r="81" spans="2:9" s="3" customFormat="1" ht="80.099999999999994" customHeight="1" x14ac:dyDescent="0.25">
      <c r="B81" s="2">
        <v>67</v>
      </c>
      <c r="C81" s="5" t="str">
        <f>[2]Общая!E70</f>
        <v>ГБУЗ Московской области "Красногорская больница"</v>
      </c>
      <c r="D81" s="6" t="str">
        <f>CONCATENATE([2]Общая!G70," ",[2]Общая!H70," ",[2]Общая!I70," 
", [2]Общая!K70," ",[2]Общая!L70)</f>
        <v>Хоптинец Николай Анатольевич 
Инженер эксплуатации 5 лет</v>
      </c>
      <c r="E81" s="7" t="str">
        <f>[2]Общая!M70</f>
        <v>внеочередная</v>
      </c>
      <c r="F81" s="7" t="str">
        <f>[2]Общая!R70</f>
        <v>III гр. До 1000В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0.41666666666666669</v>
      </c>
    </row>
    <row r="82" spans="2:9" s="3" customFormat="1" ht="80.099999999999994" customHeight="1" x14ac:dyDescent="0.25">
      <c r="B82" s="2">
        <v>68</v>
      </c>
      <c r="C82" s="5" t="str">
        <f>[2]Общая!E71</f>
        <v>ГБУЗ Московской области "Красногорская больница"</v>
      </c>
      <c r="D82" s="6" t="str">
        <f>CONCATENATE([2]Общая!G71," ",[2]Общая!H71," ",[2]Общая!I71," 
", [2]Общая!K71," ",[2]Общая!L71)</f>
        <v>Гордеев Сергей Николаевич 
Инженер  7 месяцев</v>
      </c>
      <c r="E82" s="7" t="str">
        <f>[2]Общая!M71</f>
        <v>первичная</v>
      </c>
      <c r="F82" s="7" t="str">
        <f>[2]Общая!R71</f>
        <v xml:space="preserve">  II гр. 1000В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АО "МКБ "Факел"</v>
      </c>
      <c r="D83" s="6" t="str">
        <f>CONCATENATE([2]Общая!G72," ",[2]Общая!H72," ",[2]Общая!I72," 
", [2]Общая!K72," ",[2]Общая!L72)</f>
        <v>Гаранин Алексей Валентинович 
Заместитель главного инженера по инфраструктуре 9 лет</v>
      </c>
      <c r="E83" s="7" t="str">
        <f>[2]Общая!M72</f>
        <v>внеочередная</v>
      </c>
      <c r="F83" s="7" t="str">
        <f>[2]Общая!R72</f>
        <v xml:space="preserve"> V группа до и выше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АО "МКБ "Факел"</v>
      </c>
      <c r="D84" s="6" t="str">
        <f>CONCATENATE([2]Общая!G73," ",[2]Общая!H73," ",[2]Общая!I73," 
", [2]Общая!K73," ",[2]Общая!L73)</f>
        <v>Курохтин Денис Витальевич 
Заместитель главного энергетика по электрохозяйству 3 года</v>
      </c>
      <c r="E84" s="7" t="str">
        <f>[2]Общая!M73</f>
        <v>внеочередная</v>
      </c>
      <c r="F84" s="7" t="str">
        <f>[2]Общая!R73</f>
        <v xml:space="preserve"> V группа до и выше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АО "МКБ "Факел"</v>
      </c>
      <c r="D85" s="6" t="str">
        <f>CONCATENATE([2]Общая!G74," ",[2]Общая!H74," ",[2]Общая!I74," 
", [2]Общая!K74," ",[2]Общая!L74)</f>
        <v>Казаков  Андрей Владимирович 
Начальник электроизмерительной лаборатории 7 месяц</v>
      </c>
      <c r="E85" s="7" t="str">
        <f>[2]Общая!M74</f>
        <v>внеочередная</v>
      </c>
      <c r="F85" s="7" t="str">
        <f>[2]Общая!R74</f>
        <v xml:space="preserve"> V группа до и выше 1000 В</v>
      </c>
      <c r="G85" s="7" t="str">
        <f>[2]Общая!N74</f>
        <v>административно-технический персонал, с правом испытания оборудования повышенным напряжением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ГБУ Дом мимлосердия "Видное"</v>
      </c>
      <c r="D86" s="6" t="str">
        <f>CONCATENATE([2]Общая!G75," ",[2]Общая!H75," ",[2]Общая!I75," 
", [2]Общая!K75," ",[2]Общая!L75)</f>
        <v>Лоскутов  Юрий  Александрович 
Начальник службы безопасности  3 мес</v>
      </c>
      <c r="E86" s="7" t="str">
        <f>[2]Общая!M75</f>
        <v>внеочередная</v>
      </c>
      <c r="F86" s="7" t="str">
        <f>[2]Общая!R75</f>
        <v>II до 1000 В</v>
      </c>
      <c r="G86" s="7" t="str">
        <f>[2]Общая!N75</f>
        <v>административно-технический персонал</v>
      </c>
      <c r="H86" s="15" t="str">
        <f>[2]Общая!S75</f>
        <v>ПТЭЭСиС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ГБУ Дом милосердия "Видное"</v>
      </c>
      <c r="D87" s="6" t="str">
        <f>CONCATENATE([2]Общая!G76," ",[2]Общая!H76," ",[2]Общая!I76," 
", [2]Общая!K76," ",[2]Общая!L76)</f>
        <v>Коновалов Денис Александрович 
Слесарь-электрик по ремонту электрооборудования 4года</v>
      </c>
      <c r="E87" s="7" t="str">
        <f>[2]Общая!M76</f>
        <v>очередная</v>
      </c>
      <c r="F87" s="7" t="str">
        <f>[2]Общая!R76</f>
        <v>II до 1000 В</v>
      </c>
      <c r="G87" s="7" t="str">
        <f>[2]Общая!N76</f>
        <v>оперативно-ремонтный персонал</v>
      </c>
      <c r="H87" s="15" t="str">
        <f>[2]Общая!S76</f>
        <v>ПТЭЭСиС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"Медси Сервис"</v>
      </c>
      <c r="D88" s="6" t="str">
        <f>CONCATENATE([2]Общая!G77," ",[2]Общая!H77," ",[2]Общая!I77," 
", [2]Общая!K77," ",[2]Общая!L77)</f>
        <v xml:space="preserve">Сунчалиева Екатерина Владимировна 
Заместитель генерального директора </v>
      </c>
      <c r="E88" s="7" t="str">
        <f>[2]Общая!M77</f>
        <v>внеочередная</v>
      </c>
      <c r="F88" s="7" t="str">
        <f>[2]Общая!R77</f>
        <v xml:space="preserve"> IV группа до 1000В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"Медси Сервис"</v>
      </c>
      <c r="D89" s="6" t="str">
        <f>CONCATENATE([2]Общая!G78," ",[2]Общая!H78," ",[2]Общая!I78," 
", [2]Общая!K78," ",[2]Общая!L78)</f>
        <v xml:space="preserve">Десятова Елена Геннадьевна 
Главный специалист </v>
      </c>
      <c r="E89" s="7" t="str">
        <f>[2]Общая!M78</f>
        <v>внеочередная</v>
      </c>
      <c r="F89" s="7" t="str">
        <f>[2]Общая!R78</f>
        <v xml:space="preserve"> IV группа до 1000В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"Медси Сервис"</v>
      </c>
      <c r="D90" s="6" t="str">
        <f>CONCATENATE([2]Общая!G79," ",[2]Общая!H79," ",[2]Общая!I79," 
", [2]Общая!K79," ",[2]Общая!L79)</f>
        <v xml:space="preserve">Макаров Владимир Вячеславович 
Главный шеф-повар </v>
      </c>
      <c r="E90" s="7" t="str">
        <f>[2]Общая!M79</f>
        <v>внеочередная</v>
      </c>
      <c r="F90" s="7" t="str">
        <f>[2]Общая!R79</f>
        <v xml:space="preserve"> IV группа до 1000В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80.099999999999994" customHeight="1" x14ac:dyDescent="0.25">
      <c r="B91" s="2">
        <v>77</v>
      </c>
      <c r="C91" s="5" t="str">
        <f>[2]Общая!E80</f>
        <v>ООО "Медси Сервис"</v>
      </c>
      <c r="D91" s="6" t="str">
        <f>CONCATENATE([2]Общая!G80," ",[2]Общая!H80," ",[2]Общая!I80," 
", [2]Общая!K80," ",[2]Общая!L80)</f>
        <v xml:space="preserve">Потапов Вадим Анатольевич 
Шеф-повар </v>
      </c>
      <c r="E91" s="7" t="str">
        <f>[2]Общая!M80</f>
        <v>внеочередная</v>
      </c>
      <c r="F91" s="7" t="str">
        <f>[2]Общая!R80</f>
        <v xml:space="preserve"> IV группа до 1000В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80.099999999999994" customHeight="1" x14ac:dyDescent="0.25">
      <c r="B92" s="2">
        <v>78</v>
      </c>
      <c r="C92" s="5" t="str">
        <f>[2]Общая!E81</f>
        <v>АО "МГПЗ"</v>
      </c>
      <c r="D92" s="6" t="str">
        <f>CONCATENATE([2]Общая!G81," ",[2]Общая!H81," ",[2]Общая!I81," 
", [2]Общая!K81," ",[2]Общая!L81)</f>
        <v>Денесюк Сергей Петрович 
 Инженер электрик 3 мес</v>
      </c>
      <c r="E92" s="7" t="str">
        <f>[2]Общая!M81</f>
        <v>первичная</v>
      </c>
      <c r="F92" s="7">
        <f>[2]Общая!R81</f>
        <v>0</v>
      </c>
      <c r="G92" s="7" t="str">
        <f>[2]Общая!N81</f>
        <v>руководящий работник</v>
      </c>
      <c r="H92" s="15" t="str">
        <f>[2]Общая!S81</f>
        <v>ПТЭТЭ</v>
      </c>
      <c r="I92" s="8">
        <f>[2]Общая!V81</f>
        <v>0.4375</v>
      </c>
    </row>
    <row r="93" spans="2:9" s="3" customFormat="1" ht="80.099999999999994" customHeight="1" x14ac:dyDescent="0.25">
      <c r="B93" s="2">
        <v>79</v>
      </c>
      <c r="C93" s="5" t="str">
        <f>[2]Общая!E82</f>
        <v>АО"ВОСТОК-СЕРВИС-СПЕЦКОМПЛЕКТ</v>
      </c>
      <c r="D93" s="6" t="str">
        <f>CONCATENATE([2]Общая!G82," ",[2]Общая!H82," ",[2]Общая!I82," 
", [2]Общая!K82," ",[2]Общая!L82)</f>
        <v>Попов Михаил Алексеевич 
Электромонтер по ремонту и обслуживанию электрооборудования 1мес.</v>
      </c>
      <c r="E93" s="7" t="str">
        <f>[2]Общая!M82</f>
        <v>первичная</v>
      </c>
      <c r="F93" s="7" t="str">
        <f>[2]Общая!R82</f>
        <v>II до 1000 В</v>
      </c>
      <c r="G93" s="7" t="str">
        <f>[2]Общая!N82</f>
        <v>оперативно-ремонтный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80.099999999999994" customHeight="1" x14ac:dyDescent="0.25">
      <c r="B94" s="2">
        <v>80</v>
      </c>
      <c r="C94" s="5" t="str">
        <f>[2]Общая!E83</f>
        <v>АО"ВОСТОК-СЕРВИС-СПЕЦКОМПЛЕКТ</v>
      </c>
      <c r="D94" s="6" t="str">
        <f>CONCATENATE([2]Общая!G83," ",[2]Общая!H83," ",[2]Общая!I83," 
", [2]Общая!K83," ",[2]Общая!L83)</f>
        <v>Нестеров Игорь  Владимирович 
Специалист по пожарной безопасности 3 мес.</v>
      </c>
      <c r="E94" s="7" t="str">
        <f>[2]Общая!M83</f>
        <v>очередная</v>
      </c>
      <c r="F94" s="7" t="str">
        <f>[2]Общая!R83</f>
        <v>III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АО"ВОСТОК-СЕРВИС-СПЕЦКОМПЛЕКТ</v>
      </c>
      <c r="D95" s="6" t="str">
        <f>CONCATENATE([2]Общая!G84," ",[2]Общая!H84," ",[2]Общая!I84," 
", [2]Общая!K84," ",[2]Общая!L84)</f>
        <v>Ахмаджанов Анвар Махмуджанович 
Электромонтер по ремонту и обслуживанию электрооборудования 7 мес.</v>
      </c>
      <c r="E95" s="7" t="str">
        <f>[2]Общая!M84</f>
        <v>очередная</v>
      </c>
      <c r="F95" s="7" t="str">
        <f>[2]Общая!R84</f>
        <v>III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"Волга"</v>
      </c>
      <c r="D96" s="6" t="str">
        <f>CONCATENATE([2]Общая!G85," ",[2]Общая!H85," ",[2]Общая!I85," 
", [2]Общая!K85," ",[2]Общая!L85)</f>
        <v>Гулимов  Дмитрий  Александрович 
Руководитель ремонтно-эксплуатационного отдела 10 лет</v>
      </c>
      <c r="E96" s="7" t="str">
        <f>[2]Общая!M85</f>
        <v>очередная</v>
      </c>
      <c r="F96" s="7" t="str">
        <f>[2]Общая!R85</f>
        <v>V до и выше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80.099999999999994" customHeight="1" x14ac:dyDescent="0.25">
      <c r="B97" s="2">
        <v>83</v>
      </c>
      <c r="C97" s="5" t="str">
        <f>[2]Общая!E86</f>
        <v>ООО "Волга"</v>
      </c>
      <c r="D97" s="6" t="str">
        <f>CONCATENATE([2]Общая!G86," ",[2]Общая!H86," ",[2]Общая!I86," 
", [2]Общая!K86," ",[2]Общая!L86)</f>
        <v>Наместников  Алексей Владимирович 
Заместитель главного инженера 1 год</v>
      </c>
      <c r="E97" s="7" t="str">
        <f>[2]Общая!M86</f>
        <v>очередная</v>
      </c>
      <c r="F97" s="7" t="str">
        <f>[2]Общая!R86</f>
        <v>V до и выше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80.099999999999994" customHeight="1" x14ac:dyDescent="0.25">
      <c r="B98" s="2">
        <v>84</v>
      </c>
      <c r="C98" s="5" t="str">
        <f>[2]Общая!E87</f>
        <v>ООО "ТРИО-ЛАК"</v>
      </c>
      <c r="D98" s="6" t="str">
        <f>CONCATENATE([2]Общая!G87," ",[2]Общая!H87," ",[2]Общая!I87," 
", [2]Общая!K87," ",[2]Общая!L87)</f>
        <v>Лукьянов Сергей Анатольевич 
Специалист по техническому обслуживанию здания 1,5 года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0.099999999999994" customHeight="1" x14ac:dyDescent="0.25">
      <c r="B99" s="2">
        <v>85</v>
      </c>
      <c r="C99" s="5" t="str">
        <f>[2]Общая!E88</f>
        <v>ООО "Промис-4"</v>
      </c>
      <c r="D99" s="6" t="str">
        <f>CONCATENATE([2]Общая!G88," ",[2]Общая!H88," ",[2]Общая!I88," 
", [2]Общая!K88," ",[2]Общая!L88)</f>
        <v>Жилнин   Алексей  Александрович 
Инженер-электрик 4 года</v>
      </c>
      <c r="E99" s="7" t="str">
        <f>[2]Общая!M88</f>
        <v>очередная</v>
      </c>
      <c r="F99" s="7">
        <f>[2]Общая!R88</f>
        <v>0</v>
      </c>
      <c r="G99" s="7" t="str">
        <f>[2]Общая!N88</f>
        <v>управленческий персонал</v>
      </c>
      <c r="H99" s="15" t="str">
        <f>[2]Общая!S88</f>
        <v>ПТЭТЭ</v>
      </c>
      <c r="I99" s="8">
        <f>[2]Общая!V88</f>
        <v>0.4375</v>
      </c>
    </row>
    <row r="100" spans="2:9" s="3" customFormat="1" ht="80.099999999999994" customHeight="1" x14ac:dyDescent="0.25">
      <c r="B100" s="2">
        <v>86</v>
      </c>
      <c r="C100" s="5" t="str">
        <f>[2]Общая!E89</f>
        <v>ООО "СтройКомИнвест"</v>
      </c>
      <c r="D100" s="6" t="str">
        <f>CONCATENATE([2]Общая!G89," ",[2]Общая!H89," ",[2]Общая!I89," 
", [2]Общая!K89," ",[2]Общая!L89)</f>
        <v>Сарикулов Абдумалик Маматович 
Электрик 3 года</v>
      </c>
      <c r="E100" s="7" t="str">
        <f>[2]Общая!M89</f>
        <v>внеочередная</v>
      </c>
      <c r="F100" s="7" t="str">
        <f>[2]Общая!R89</f>
        <v>II до и выше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0.4375</v>
      </c>
    </row>
    <row r="101" spans="2:9" s="3" customFormat="1" ht="80.099999999999994" customHeight="1" x14ac:dyDescent="0.25">
      <c r="B101" s="2">
        <v>87</v>
      </c>
      <c r="C101" s="5" t="str">
        <f>[2]Общая!E90</f>
        <v>ООО "СтройКомИнвест"</v>
      </c>
      <c r="D101" s="6" t="str">
        <f>CONCATENATE([2]Общая!G90," ",[2]Общая!H90," ",[2]Общая!I90," 
", [2]Общая!K90," ",[2]Общая!L90)</f>
        <v>Сарикулов Хомиджон Маматович 
Электрик 3 года</v>
      </c>
      <c r="E101" s="7" t="str">
        <f>[2]Общая!M90</f>
        <v>внеочередная</v>
      </c>
      <c r="F101" s="7" t="str">
        <f>[2]Общая!R90</f>
        <v>II до и выше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80.099999999999994" customHeight="1" x14ac:dyDescent="0.25">
      <c r="B102" s="2">
        <v>88</v>
      </c>
      <c r="C102" s="5" t="str">
        <f>[2]Общая!E91</f>
        <v>ООО "СтройКомИнвест"</v>
      </c>
      <c r="D102" s="6" t="str">
        <f>CONCATENATE([2]Общая!G91," ",[2]Общая!H91," ",[2]Общая!I91," 
", [2]Общая!K91," ",[2]Общая!L91)</f>
        <v>Менгликулов Акмал Юсуфжонович 
Электрик 3 года</v>
      </c>
      <c r="E102" s="7" t="str">
        <f>[2]Общая!M91</f>
        <v>внеочередная</v>
      </c>
      <c r="F102" s="7" t="str">
        <f>[2]Общая!R91</f>
        <v>II до и выше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80.099999999999994" customHeight="1" x14ac:dyDescent="0.25">
      <c r="B103" s="2">
        <v>89</v>
      </c>
      <c r="C103" s="5" t="str">
        <f>[2]Общая!E92</f>
        <v>АО «Мастер металл»</v>
      </c>
      <c r="D103" s="6" t="str">
        <f>CONCATENATE([2]Общая!G92," ",[2]Общая!H92," ",[2]Общая!I92," 
", [2]Общая!K92," ",[2]Общая!L92)</f>
        <v>Марковский Игорь Алексеевич 
Главный инженер 5 л, 1 мес, 25 дней</v>
      </c>
      <c r="E103" s="7" t="str">
        <f>[2]Общая!M92</f>
        <v>очередная</v>
      </c>
      <c r="F103" s="7" t="str">
        <f>[2]Общая!R92</f>
        <v>V гр. до и выше 1000В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80.099999999999994" customHeight="1" x14ac:dyDescent="0.25">
      <c r="B104" s="2">
        <v>90</v>
      </c>
      <c r="C104" s="5" t="str">
        <f>[2]Общая!E93</f>
        <v>ООО "Второй мебельный комбинат"</v>
      </c>
      <c r="D104" s="6" t="str">
        <f>CONCATENATE([2]Общая!G93," ",[2]Общая!H93," ",[2]Общая!I93," 
", [2]Общая!K93," ",[2]Общая!L93)</f>
        <v>Иванов Сергей Александрович 
Наладчик технологического оборудования 2 года</v>
      </c>
      <c r="E104" s="7" t="str">
        <f>[2]Общая!M93</f>
        <v>внеочередная</v>
      </c>
      <c r="F104" s="7" t="str">
        <f>[2]Общая!R93</f>
        <v>IV до 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АО "ЛВЗ "Топаз"</v>
      </c>
      <c r="D105" s="6" t="str">
        <f>CONCATENATE([2]Общая!G94," ",[2]Общая!H94," ",[2]Общая!I94," 
", [2]Общая!K94," ",[2]Общая!L94)</f>
        <v>Сотников Анатолий Васильевич 
Мастер котельной 18 лет</v>
      </c>
      <c r="E105" s="7" t="str">
        <f>[2]Общая!M94</f>
        <v>очередная</v>
      </c>
      <c r="F105" s="7">
        <f>[2]Общая!R94</f>
        <v>0</v>
      </c>
      <c r="G105" s="7" t="str">
        <f>[2]Общая!N94</f>
        <v>руководитель структурного подразделения</v>
      </c>
      <c r="H105" s="15" t="str">
        <f>[2]Общая!S94</f>
        <v>ПТЭТЭ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"РУК"</v>
      </c>
      <c r="D106" s="6" t="str">
        <f>CONCATENATE([2]Общая!G95," ",[2]Общая!H95," ",[2]Общая!I95," 
", [2]Общая!K95," ",[2]Общая!L95)</f>
        <v>Бобров  Леонид Иванович 
Главный энергетик 11 лет</v>
      </c>
      <c r="E106" s="7" t="str">
        <f>[2]Общая!M95</f>
        <v>очередная</v>
      </c>
      <c r="F106" s="7" t="str">
        <f>[2]Общая!R95</f>
        <v>V группа, до и выше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80.099999999999994" customHeight="1" x14ac:dyDescent="0.25">
      <c r="B107" s="2">
        <v>93</v>
      </c>
      <c r="C107" s="5" t="str">
        <f>[2]Общая!E96</f>
        <v>ООО"Октябрь"</v>
      </c>
      <c r="D107" s="6" t="str">
        <f>CONCATENATE([2]Общая!G96," ",[2]Общая!H96," ",[2]Общая!I96," 
", [2]Общая!K96," ",[2]Общая!L96)</f>
        <v>Алилуев  Сергей Владимирович 
Главный инженер 10</v>
      </c>
      <c r="E107" s="7" t="str">
        <f>[2]Общая!M96</f>
        <v>очередная</v>
      </c>
      <c r="F107" s="7" t="str">
        <f>[2]Общая!R96</f>
        <v>IV до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"ТАРКЕТТ СОММЕР"</v>
      </c>
      <c r="D108" s="6" t="str">
        <f>CONCATENATE([2]Общая!G97," ",[2]Общая!H97," ",[2]Общая!I97," 
", [2]Общая!K97," ",[2]Общая!L97)</f>
        <v>Голдзицкий Олег Игоревич 
Инженер-энергетик 1 год</v>
      </c>
      <c r="E108" s="7" t="str">
        <f>[2]Общая!M97</f>
        <v>внеочередная</v>
      </c>
      <c r="F108" s="7" t="str">
        <f>[2]Общая!R97</f>
        <v>IV до и выше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"ТАРКЕТТ СОММЕР"</v>
      </c>
      <c r="D109" s="6" t="str">
        <f>CONCATENATE([2]Общая!G98," ",[2]Общая!H98," ",[2]Общая!I98," 
", [2]Общая!K98," ",[2]Общая!L98)</f>
        <v>Овчаров Евгений Анатольевич 
Главный энергетик 1 год</v>
      </c>
      <c r="E109" s="7" t="str">
        <f>[2]Общая!M98</f>
        <v>первичная</v>
      </c>
      <c r="F109" s="7" t="str">
        <f>[2]Общая!R98</f>
        <v>III до и выше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"СЗ «Флагман»</v>
      </c>
      <c r="D110" s="6" t="str">
        <f>CONCATENATE([2]Общая!G99," ",[2]Общая!H99," ",[2]Общая!I99," 
", [2]Общая!K99," ",[2]Общая!L99)</f>
        <v>Бурин Сергей Игоревич 
Главный энергетик 2 года</v>
      </c>
      <c r="E110" s="7" t="str">
        <f>[2]Общая!M99</f>
        <v>очередная</v>
      </c>
      <c r="F110" s="7" t="str">
        <f>[2]Общая!R99</f>
        <v>V группа до и выше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АО «РеалКосметикс»</v>
      </c>
      <c r="D111" s="6" t="str">
        <f>CONCATENATE([2]Общая!G100," ",[2]Общая!H100," ",[2]Общая!I100," 
", [2]Общая!K100," ",[2]Общая!L100)</f>
        <v>Путилов Вячеслав Владимирович 
Директор по производству 14 лет</v>
      </c>
      <c r="E111" s="7" t="str">
        <f>[2]Общая!M100</f>
        <v>очередная</v>
      </c>
      <c r="F111" s="7" t="str">
        <f>[2]Общая!R100</f>
        <v>IV группа до 1000В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0.099999999999994" customHeight="1" x14ac:dyDescent="0.25">
      <c r="B112" s="2">
        <v>98</v>
      </c>
      <c r="C112" s="5" t="str">
        <f>[2]Общая!E101</f>
        <v>АО «РеалКосметикс»</v>
      </c>
      <c r="D112" s="6" t="str">
        <f>CONCATENATE([2]Общая!G101," ",[2]Общая!H101," ",[2]Общая!I101," 
", [2]Общая!K101," ",[2]Общая!L101)</f>
        <v>Зенин  Александр Николаевич 
Главный механник 11 лет</v>
      </c>
      <c r="E112" s="7" t="str">
        <f>[2]Общая!M101</f>
        <v>очередная</v>
      </c>
      <c r="F112" s="7" t="str">
        <f>[2]Общая!R101</f>
        <v>IV группа до 1000В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0.099999999999994" customHeight="1" x14ac:dyDescent="0.25">
      <c r="B113" s="2">
        <v>99</v>
      </c>
      <c r="C113" s="5" t="str">
        <f>[2]Общая!E102</f>
        <v>ООО "УК ЖК РАФИНАД "</v>
      </c>
      <c r="D113" s="6" t="str">
        <f>CONCATENATE([2]Общая!G102," ",[2]Общая!H102," ",[2]Общая!I102," 
", [2]Общая!K102," ",[2]Общая!L102)</f>
        <v>Абрамов  Валерий Владимирович 
Электромонтер дневной 1 год</v>
      </c>
      <c r="E113" s="7" t="str">
        <f>[2]Общая!M102</f>
        <v>внеочередная</v>
      </c>
      <c r="F113" s="7" t="str">
        <f>[2]Общая!R102</f>
        <v>III до 1000 В</v>
      </c>
      <c r="G113" s="7" t="str">
        <f>[2]Общая!N102</f>
        <v>оперативно-ремонтный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0.099999999999994" customHeight="1" x14ac:dyDescent="0.25">
      <c r="B114" s="2">
        <v>100</v>
      </c>
      <c r="C114" s="5" t="str">
        <f>[2]Общая!E103</f>
        <v>МУП "Теплосеть Наро-Фоминского городского округа"</v>
      </c>
      <c r="D114" s="6" t="str">
        <f>CONCATENATE([2]Общая!G103," ",[2]Общая!H103," ",[2]Общая!I103," 
", [2]Общая!K103," ",[2]Общая!L103)</f>
        <v>Ахмеджанова  Таиса  Степановна 
Начальник котельной с обслуживанием тепловых сетей  1 г.8 мес.</v>
      </c>
      <c r="E114" s="7" t="str">
        <f>[2]Общая!M103</f>
        <v>первичная</v>
      </c>
      <c r="F114" s="7">
        <f>[2]Общая!R103</f>
        <v>0</v>
      </c>
      <c r="G114" s="7" t="str">
        <f>[2]Общая!N103</f>
        <v>управленческий персонал</v>
      </c>
      <c r="H114" s="15" t="str">
        <f>[2]Общая!S103</f>
        <v>ПТЭТЭ</v>
      </c>
      <c r="I114" s="8">
        <f>[2]Общая!V103</f>
        <v>0.45833333333333331</v>
      </c>
    </row>
    <row r="115" spans="2:9" s="3" customFormat="1" ht="80.099999999999994" customHeight="1" x14ac:dyDescent="0.25">
      <c r="B115" s="2">
        <v>101</v>
      </c>
      <c r="C115" s="5" t="str">
        <f>[2]Общая!E104</f>
        <v>МУП "Теплосеть Наро-Фоминского городского округа"</v>
      </c>
      <c r="D115" s="6" t="str">
        <f>CONCATENATE([2]Общая!G104," ",[2]Общая!H104," ",[2]Общая!I104," 
", [2]Общая!K104," ",[2]Общая!L104)</f>
        <v>Буртасов  Михаил  Викторович 
Начальник котельных 7 л. 4 мес.</v>
      </c>
      <c r="E115" s="7" t="str">
        <f>[2]Общая!M104</f>
        <v>первичная</v>
      </c>
      <c r="F115" s="7">
        <f>[2]Общая!R104</f>
        <v>0</v>
      </c>
      <c r="G115" s="7" t="str">
        <f>[2]Общая!N104</f>
        <v>управленческий персонал</v>
      </c>
      <c r="H115" s="15" t="str">
        <f>[2]Общая!S104</f>
        <v>ПТЭТЭ</v>
      </c>
      <c r="I115" s="8">
        <f>[2]Общая!V104</f>
        <v>0.45833333333333331</v>
      </c>
    </row>
    <row r="116" spans="2:9" s="3" customFormat="1" ht="80.099999999999994" customHeight="1" x14ac:dyDescent="0.25">
      <c r="B116" s="2">
        <v>102</v>
      </c>
      <c r="C116" s="5" t="str">
        <f>[2]Общая!E105</f>
        <v>МУП "Теплосеть Наро-Фоминского городского округа"</v>
      </c>
      <c r="D116" s="6" t="str">
        <f>CONCATENATE([2]Общая!G105," ",[2]Общая!H105," ",[2]Общая!I105," 
", [2]Общая!K105," ",[2]Общая!L105)</f>
        <v>Егоров  Виталий Сергеевич 
Старший мастер по обслуживанию тепловых сетей 7 л. 4 мес.</v>
      </c>
      <c r="E116" s="7" t="str">
        <f>[2]Общая!M105</f>
        <v>первичная</v>
      </c>
      <c r="F116" s="7">
        <f>[2]Общая!R105</f>
        <v>0</v>
      </c>
      <c r="G116" s="7" t="str">
        <f>[2]Общая!N105</f>
        <v>управленческий персонал</v>
      </c>
      <c r="H116" s="15" t="str">
        <f>[2]Общая!S105</f>
        <v>ПТЭТЭ</v>
      </c>
      <c r="I116" s="8">
        <f>[2]Общая!V105</f>
        <v>0.45833333333333331</v>
      </c>
    </row>
    <row r="117" spans="2:9" s="3" customFormat="1" ht="80.099999999999994" customHeight="1" x14ac:dyDescent="0.25">
      <c r="B117" s="2">
        <v>103</v>
      </c>
      <c r="C117" s="5" t="str">
        <f>[2]Общая!E106</f>
        <v>МУП "Теплосеть Наро-Фоминского городского округа"</v>
      </c>
      <c r="D117" s="6" t="str">
        <f>CONCATENATE([2]Общая!G106," ",[2]Общая!H106," ",[2]Общая!I106," 
", [2]Общая!K106," ",[2]Общая!L106)</f>
        <v>Егорова  Лариса  Игоревна 
Мастер по ремонту и обслуживанию тепловых сетей котельных  6 л. 5 мес.</v>
      </c>
      <c r="E117" s="7" t="str">
        <f>[2]Общая!M106</f>
        <v>первичная</v>
      </c>
      <c r="F117" s="7">
        <f>[2]Общая!R106</f>
        <v>0</v>
      </c>
      <c r="G117" s="7" t="str">
        <f>[2]Общая!N106</f>
        <v>управленческий персонал</v>
      </c>
      <c r="H117" s="15" t="str">
        <f>[2]Общая!S106</f>
        <v>ПТЭТЭ</v>
      </c>
      <c r="I117" s="8">
        <f>[2]Общая!V106</f>
        <v>0.45833333333333331</v>
      </c>
    </row>
    <row r="118" spans="2:9" s="3" customFormat="1" ht="80.099999999999994" customHeight="1" x14ac:dyDescent="0.25">
      <c r="B118" s="2">
        <v>104</v>
      </c>
      <c r="C118" s="5" t="str">
        <f>[2]Общая!E107</f>
        <v>МУП "Теплосеть Наро-Фоминского городского округа"</v>
      </c>
      <c r="D118" s="6" t="str">
        <f>CONCATENATE([2]Общая!G107," ",[2]Общая!H107," ",[2]Общая!I107," 
", [2]Общая!K107," ",[2]Общая!L107)</f>
        <v>Золотарев   Дмитрий Владимирович 
Начальник котельных с обслуживание тепловых сетей 5 мес.</v>
      </c>
      <c r="E118" s="7" t="str">
        <f>[2]Общая!M107</f>
        <v>первичная</v>
      </c>
      <c r="F118" s="7">
        <f>[2]Общая!R107</f>
        <v>0</v>
      </c>
      <c r="G118" s="7" t="str">
        <f>[2]Общая!N107</f>
        <v>управленческий персонал</v>
      </c>
      <c r="H118" s="15" t="str">
        <f>[2]Общая!S107</f>
        <v>ПТЭТЭ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ОАО "Красная звезда"</v>
      </c>
      <c r="D119" s="6" t="str">
        <f>CONCATENATE([2]Общая!G108," ",[2]Общая!H108," ",[2]Общая!I108," 
", [2]Общая!K108," ",[2]Общая!L108)</f>
        <v>Напольских Василий Михайлович 
Главный энергетик 20</v>
      </c>
      <c r="E119" s="7" t="str">
        <f>[2]Общая!M108</f>
        <v>первичная</v>
      </c>
      <c r="F119" s="7" t="str">
        <f>[2]Общая!R108</f>
        <v>III  до 1000 В</v>
      </c>
      <c r="G119" s="7" t="str">
        <f>[2]Общая!N108</f>
        <v xml:space="preserve">административно-технический персонал  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80.099999999999994" customHeight="1" x14ac:dyDescent="0.25">
      <c r="B120" s="2">
        <v>106</v>
      </c>
      <c r="C120" s="5" t="str">
        <f>[2]Общая!E109</f>
        <v>ООО "УК ЖК САМОЦВЕТЫ"</v>
      </c>
      <c r="D120" s="6" t="str">
        <f>CONCATENATE([2]Общая!G109," ",[2]Общая!H109," ",[2]Общая!I109," 
", [2]Общая!K109," ",[2]Общая!L109)</f>
        <v>Сидоренко Дмитрий Сергеевич 
Электромонтер дежурный 2 года</v>
      </c>
      <c r="E120" s="7" t="str">
        <f>[2]Общая!M109</f>
        <v>внеочередная</v>
      </c>
      <c r="F120" s="7" t="str">
        <f>[2]Общая!R109</f>
        <v>III до 1000 В</v>
      </c>
      <c r="G120" s="7" t="str">
        <f>[2]Общая!N109</f>
        <v>оперативно-ремонтный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80.099999999999994" customHeight="1" x14ac:dyDescent="0.25">
      <c r="B121" s="2">
        <v>107</v>
      </c>
      <c r="C121" s="5" t="str">
        <f>[2]Общая!E110</f>
        <v>ООО "УК ЖК САМОЦВЕТЫ"</v>
      </c>
      <c r="D121" s="6" t="str">
        <f>CONCATENATE([2]Общая!G110," ",[2]Общая!H110," ",[2]Общая!I110," 
", [2]Общая!K110," ",[2]Общая!L110)</f>
        <v>Филимонов Анатолий Иванович 
Мастер участка 2 года</v>
      </c>
      <c r="E121" s="7" t="str">
        <f>[2]Общая!M110</f>
        <v>внеочередная</v>
      </c>
      <c r="F121" s="7" t="str">
        <f>[2]Общая!R110</f>
        <v>III до 1000 В</v>
      </c>
      <c r="G121" s="7" t="str">
        <f>[2]Общая!N110</f>
        <v>оперативно-ремонтный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"УК ЖК САМОЦВЕТЫ"</v>
      </c>
      <c r="D122" s="6" t="str">
        <f>CONCATENATE([2]Общая!G111," ",[2]Общая!H111," ",[2]Общая!I111," 
", [2]Общая!K111," ",[2]Общая!L111)</f>
        <v>Шаманяев  Леонид Александщрович 
Электромонтер дежурный 4 года</v>
      </c>
      <c r="E122" s="7" t="str">
        <f>[2]Общая!M111</f>
        <v>внеочередная</v>
      </c>
      <c r="F122" s="7" t="str">
        <f>[2]Общая!R111</f>
        <v>III до 1000 В</v>
      </c>
      <c r="G122" s="7" t="str">
        <f>[2]Общая!N111</f>
        <v>оперативно-ремонтный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"ТАРКЕТТ СОММЕР"</v>
      </c>
      <c r="D123" s="6" t="str">
        <f>CONCATENATE([2]Общая!G112," ",[2]Общая!H112," ",[2]Общая!I112," 
", [2]Общая!K112," ",[2]Общая!L112)</f>
        <v>Попов  Виталий Вячеславович 
Электромонтер по ремонту и обслуживанию электрооборудования 1 год</v>
      </c>
      <c r="E123" s="7" t="str">
        <f>[2]Общая!M112</f>
        <v>первичная</v>
      </c>
      <c r="F123" s="7" t="str">
        <f>[2]Общая!R112</f>
        <v>II до и выше 1000 В</v>
      </c>
      <c r="G123" s="7" t="str">
        <f>[2]Общая!N112</f>
        <v>оперативно-ремонтный персонал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"Сантехстрой"</v>
      </c>
      <c r="D124" s="6" t="str">
        <f>CONCATENATE([2]Общая!G113," ",[2]Общая!H113," ",[2]Общая!I113," 
", [2]Общая!K113," ",[2]Общая!L113)</f>
        <v>Аристов  Александр Анатольевич 
Главный механик 13 лет</v>
      </c>
      <c r="E124" s="7" t="str">
        <f>[2]Общая!M113</f>
        <v>очередная</v>
      </c>
      <c r="F124" s="7" t="str">
        <f>[2]Общая!R113</f>
        <v>IV гр. до 1000В</v>
      </c>
      <c r="G124" s="7" t="str">
        <f>[2]Общая!N113</f>
        <v xml:space="preserve">административно-технический персонал  </v>
      </c>
      <c r="H124" s="15" t="str">
        <f>[2]Общая!S113</f>
        <v>ПТЭЭПЭЭ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"Сантехстрой"</v>
      </c>
      <c r="D125" s="6" t="str">
        <f>CONCATENATE([2]Общая!G114," ",[2]Общая!H114," ",[2]Общая!I114," 
", [2]Общая!K114," ",[2]Общая!L114)</f>
        <v>Захаров  Герман Александрович 
Старший мастер 1 год</v>
      </c>
      <c r="E125" s="7" t="str">
        <f>[2]Общая!M114</f>
        <v>внеочередная</v>
      </c>
      <c r="F125" s="7" t="str">
        <f>[2]Общая!R114</f>
        <v>IIIгр. до 1000В</v>
      </c>
      <c r="G125" s="7" t="str">
        <f>[2]Общая!N114</f>
        <v xml:space="preserve">административно-технический персонал  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"Сантехстрой"</v>
      </c>
      <c r="D126" s="6" t="str">
        <f>CONCATENATE([2]Общая!G115," ",[2]Общая!H115," ",[2]Общая!I115," 
", [2]Общая!K115," ",[2]Общая!L115)</f>
        <v>Огородничак  Вячеслав Геннадьевич 
Главный энергетик 1 год</v>
      </c>
      <c r="E126" s="7" t="str">
        <f>[2]Общая!M115</f>
        <v>очередная</v>
      </c>
      <c r="F126" s="7" t="str">
        <f>[2]Общая!R115</f>
        <v>V гр. до и выше 1000В</v>
      </c>
      <c r="G126" s="7" t="str">
        <f>[2]Общая!N115</f>
        <v xml:space="preserve">административно-технический персонал  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 "ХИЛЛ-СЕРВИС"</v>
      </c>
      <c r="D127" s="6" t="str">
        <f>CONCATENATE([2]Общая!G116," ",[2]Общая!H116," ",[2]Общая!I116," 
", [2]Общая!K116," ",[2]Общая!L116)</f>
        <v>Абдурахманов Владимир Валерьевич 
Инженер по информационным технологиям и слаботочным системам 1 год</v>
      </c>
      <c r="E127" s="7" t="str">
        <f>[2]Общая!M116</f>
        <v>внеочередная</v>
      </c>
      <c r="F127" s="7" t="str">
        <f>[2]Общая!R116</f>
        <v>III до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 "ХИЛЛ-СЕРВИС"</v>
      </c>
      <c r="D128" s="6" t="str">
        <f>CONCATENATE([2]Общая!G117," ",[2]Общая!H117," ",[2]Общая!I117," 
", [2]Общая!K117," ",[2]Общая!L117)</f>
        <v>Петров Евгений Алексеевич 
Техник дежурный 2 года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оперативно-ремонтный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 "ХИЛЛ-СЕРВИС"</v>
      </c>
      <c r="D129" s="6" t="str">
        <f>CONCATENATE([2]Общая!G118," ",[2]Общая!H118," ",[2]Общая!I118," 
", [2]Общая!K118," ",[2]Общая!L118)</f>
        <v>Пискарев Алексей Иванович 
Техник дневной 2 года</v>
      </c>
      <c r="E129" s="7" t="str">
        <f>[2]Общая!M118</f>
        <v>первичная</v>
      </c>
      <c r="F129" s="7" t="str">
        <f>[2]Общая!R118</f>
        <v>II до 1000 В</v>
      </c>
      <c r="G129" s="7" t="str">
        <f>[2]Общая!N118</f>
        <v>оперативно-ремонтный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"УК ЖК ДИВНОЕ"</v>
      </c>
      <c r="D130" s="6" t="str">
        <f>CONCATENATE([2]Общая!G119," ",[2]Общая!H119," ",[2]Общая!I119," 
", [2]Общая!K119," ",[2]Общая!L119)</f>
        <v>Кочев Михаил Геннадьевич 
Электромонтер дневной 1 год</v>
      </c>
      <c r="E130" s="7" t="str">
        <f>[2]Общая!M119</f>
        <v>первичная</v>
      </c>
      <c r="F130" s="7" t="str">
        <f>[2]Общая!R119</f>
        <v>II до 1000 В</v>
      </c>
      <c r="G130" s="7" t="str">
        <f>[2]Общая!N119</f>
        <v>оперативно-ремонтный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Пассажирское вагонное депо Орехово-Зуево</v>
      </c>
      <c r="D131" s="6" t="str">
        <f>CONCATENATE([2]Общая!G120," ",[2]Общая!H120," ",[2]Общая!I120," 
", [2]Общая!K120," ",[2]Общая!L120)</f>
        <v>Медведев Евгений Александрович 
Главный инженер 3года</v>
      </c>
      <c r="E131" s="7" t="str">
        <f>[2]Общая!M120</f>
        <v>внеочередная</v>
      </c>
      <c r="F131" s="7" t="str">
        <f>[2]Общая!R120</f>
        <v>V до и выше 1000В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АО "НПП "Интеграл"</v>
      </c>
      <c r="D132" s="6" t="str">
        <f>CONCATENATE([2]Общая!G121," ",[2]Общая!H121," ",[2]Общая!I121," 
", [2]Общая!K121," ",[2]Общая!L121)</f>
        <v>Шитиков Виктор Владимирович 
Электромонтер по ремонту и обслуживанию электрооборудования 2 разряда 0</v>
      </c>
      <c r="E132" s="7" t="str">
        <f>[2]Общая!M121</f>
        <v>первичная</v>
      </c>
      <c r="F132" s="7" t="str">
        <f>[2]Общая!R121</f>
        <v>II до 1000 В</v>
      </c>
      <c r="G132" s="7" t="str">
        <f>[2]Общая!N121</f>
        <v>электротехнологический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АО "Авиакомпания "Сибирь"</v>
      </c>
      <c r="D133" s="6" t="str">
        <f>CONCATENATE([2]Общая!G122," ",[2]Общая!H122," ",[2]Общая!I122," 
", [2]Общая!K122," ",[2]Общая!L122)</f>
        <v>Веселитский  Петр  Германович 
Управляющий объекта 1 год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АО "Авиакомпания "Сибирь"</v>
      </c>
      <c r="D134" s="6" t="str">
        <f>CONCATENATE([2]Общая!G123," ",[2]Общая!H123," ",[2]Общая!I123," 
", [2]Общая!K123," ",[2]Общая!L123)</f>
        <v>Грановская Наталья Михайловна 
Старший бортпроводник - инструктор 12 лет</v>
      </c>
      <c r="E134" s="7" t="str">
        <f>[2]Общая!M123</f>
        <v>внеочередная</v>
      </c>
      <c r="F134" s="7" t="str">
        <f>[2]Общая!R123</f>
        <v>III до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АО "Авиакомпания "Сибирь"</v>
      </c>
      <c r="D135" s="6" t="str">
        <f>CONCATENATE([2]Общая!G124," ",[2]Общая!H124," ",[2]Общая!I124," 
", [2]Общая!K124," ",[2]Общая!L124)</f>
        <v>Терещенко  Мария  Сергеевна 
Старший бортпроводник - инструктор 13 лет</v>
      </c>
      <c r="E135" s="7" t="str">
        <f>[2]Общая!M124</f>
        <v>внеочередная</v>
      </c>
      <c r="F135" s="7" t="str">
        <f>[2]Общая!R124</f>
        <v>III до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«ВКМ»</v>
      </c>
      <c r="D136" s="6" t="str">
        <f>CONCATENATE([2]Общая!G125," ",[2]Общая!H125," ",[2]Общая!I125," 
", [2]Общая!K125," ",[2]Общая!L125)</f>
        <v>Мелёшин Максим Геннадьевич 
Технический директор 3 месяца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ПО "ФАВОРИТ"</v>
      </c>
      <c r="D137" s="6" t="str">
        <f>CONCATENATE([2]Общая!G126," ",[2]Общая!H126," ",[2]Общая!I126," 
", [2]Общая!K126," ",[2]Общая!L126)</f>
        <v>Конобеев Дмитрий Анатольевич 
Электрик 1 мес</v>
      </c>
      <c r="E137" s="7" t="str">
        <f>[2]Общая!M126</f>
        <v>внеочередная</v>
      </c>
      <c r="F137" s="7" t="str">
        <f>[2]Общая!R126</f>
        <v>IV до и выше 1000 В</v>
      </c>
      <c r="G137" s="7" t="str">
        <f>[2]Общая!N126</f>
        <v>оперативно-ремонтный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3" customFormat="1" ht="80.099999999999994" customHeight="1" x14ac:dyDescent="0.25">
      <c r="B138" s="2">
        <v>124</v>
      </c>
      <c r="C138" s="5" t="str">
        <f>[2]Общая!E127</f>
        <v>ИП Григорьев А.В.</v>
      </c>
      <c r="D138" s="6" t="str">
        <f>CONCATENATE([2]Общая!G127," ",[2]Общая!H127," ",[2]Общая!I127," 
", [2]Общая!K127," ",[2]Общая!L127)</f>
        <v xml:space="preserve">Рыжов Александр Григорьевич 
Инженер </v>
      </c>
      <c r="E138" s="7" t="str">
        <f>[2]Общая!M127</f>
        <v>внеочередная</v>
      </c>
      <c r="F138" s="7">
        <f>[2]Общая!R127</f>
        <v>0</v>
      </c>
      <c r="G138" s="7" t="str">
        <f>[2]Общая!N127</f>
        <v>специалист</v>
      </c>
      <c r="H138" s="15" t="str">
        <f>[2]Общая!S127</f>
        <v>ПТЭТЭ</v>
      </c>
      <c r="I138" s="8">
        <f>[2]Общая!V127</f>
        <v>0.47916666666666669</v>
      </c>
    </row>
    <row r="139" spans="2:9" s="3" customFormat="1" ht="80.099999999999994" customHeight="1" x14ac:dyDescent="0.25">
      <c r="B139" s="2">
        <v>125</v>
      </c>
      <c r="C139" s="5" t="str">
        <f>[2]Общая!E128</f>
        <v>ИП Андреев Д.О.</v>
      </c>
      <c r="D139" s="6" t="str">
        <f>CONCATENATE([2]Общая!G128," ",[2]Общая!H128," ",[2]Общая!I128," 
", [2]Общая!K128," ",[2]Общая!L128)</f>
        <v>Андреев Дмитрий Олегович 
Индивидуальный предприниматель 10 лет</v>
      </c>
      <c r="E139" s="7" t="str">
        <f>[2]Общая!M128</f>
        <v>первичная</v>
      </c>
      <c r="F139" s="7" t="str">
        <f>[2]Общая!R128</f>
        <v>II до  1000 В</v>
      </c>
      <c r="G139" s="7" t="str">
        <f>[2]Общая!N128</f>
        <v xml:space="preserve"> ремонтный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1"/>
      <c r="C140" s="1"/>
      <c r="D140" s="11" t="s">
        <v>17</v>
      </c>
      <c r="E140" s="10"/>
      <c r="F140" s="10"/>
      <c r="G140" s="10"/>
      <c r="H140" s="1"/>
      <c r="I140" s="1"/>
    </row>
    <row r="141" spans="2:9" s="3" customFormat="1" ht="99" customHeight="1" x14ac:dyDescent="0.25">
      <c r="B141" s="1"/>
      <c r="C141" s="1"/>
      <c r="D141" s="1"/>
      <c r="E141" s="1"/>
      <c r="F141" s="1"/>
      <c r="G141" s="1"/>
      <c r="H141" s="1"/>
      <c r="I141" s="1"/>
    </row>
    <row r="142" spans="2:9" s="9" customFormat="1" ht="80.099999999999994" customHeight="1" x14ac:dyDescent="0.25">
      <c r="B142" s="1"/>
      <c r="C142" s="1"/>
      <c r="D142" s="1"/>
      <c r="E142" s="1"/>
      <c r="F142" s="1"/>
      <c r="G142" s="1"/>
      <c r="H142" s="1"/>
      <c r="I142" s="1"/>
    </row>
    <row r="143" spans="2:9" s="3" customFormat="1" ht="80.099999999999994" customHeight="1" x14ac:dyDescent="0.25">
      <c r="B143" s="1"/>
      <c r="C143" s="1"/>
      <c r="D143" s="1"/>
      <c r="E143" s="1"/>
      <c r="F143" s="1"/>
      <c r="G143" s="1"/>
      <c r="H143" s="1"/>
      <c r="I143" s="1"/>
    </row>
    <row r="144" spans="2:9" s="3" customFormat="1" ht="80.099999999999994" customHeight="1" x14ac:dyDescent="0.25">
      <c r="B144" s="1"/>
      <c r="C144" s="1"/>
      <c r="D144" s="1"/>
      <c r="E144" s="1"/>
      <c r="F144" s="1"/>
      <c r="G144" s="1"/>
      <c r="H144" s="1"/>
      <c r="I144" s="1"/>
    </row>
    <row r="145" spans="2:9" s="3" customFormat="1" ht="127.5" customHeight="1" x14ac:dyDescent="0.25">
      <c r="B145" s="1"/>
      <c r="C145" s="1"/>
      <c r="D145" s="1"/>
      <c r="E145" s="1"/>
      <c r="F145" s="1"/>
      <c r="G145" s="1"/>
      <c r="H145" s="1"/>
      <c r="I145" s="1"/>
    </row>
    <row r="146" spans="2:9" s="3" customFormat="1" ht="80.099999999999994" customHeight="1" x14ac:dyDescent="0.25">
      <c r="B146" s="1"/>
      <c r="C146" s="1"/>
      <c r="D146" s="1"/>
      <c r="E146" s="1"/>
      <c r="F146" s="1"/>
      <c r="G146" s="1"/>
      <c r="H146" s="1"/>
      <c r="I146" s="1"/>
    </row>
    <row r="147" spans="2:9" s="3" customFormat="1" ht="80.099999999999994" customHeight="1" x14ac:dyDescent="0.25">
      <c r="B147" s="1"/>
      <c r="C147" s="1"/>
      <c r="D147" s="1"/>
      <c r="E147" s="1"/>
      <c r="F147" s="1"/>
      <c r="G147" s="1"/>
      <c r="H147" s="1"/>
      <c r="I147" s="1"/>
    </row>
    <row r="148" spans="2:9" s="3" customFormat="1" ht="80.099999999999994" customHeight="1" x14ac:dyDescent="0.25">
      <c r="B148" s="1"/>
      <c r="C148" s="1"/>
      <c r="D148" s="1"/>
      <c r="E148" s="1"/>
      <c r="F148" s="1"/>
      <c r="G148" s="1"/>
      <c r="H148" s="1"/>
      <c r="I148" s="1"/>
    </row>
    <row r="149" spans="2:9" s="3" customFormat="1" ht="144" customHeight="1" x14ac:dyDescent="0.25">
      <c r="B149" s="1"/>
      <c r="C149" s="1"/>
      <c r="D149" s="1"/>
      <c r="E149" s="1"/>
      <c r="F149" s="1"/>
      <c r="G149" s="1"/>
      <c r="H149" s="1"/>
      <c r="I149" s="1"/>
    </row>
    <row r="150" spans="2:9" s="3" customFormat="1" ht="102" customHeight="1" x14ac:dyDescent="0.25">
      <c r="B150" s="1"/>
      <c r="C150" s="1"/>
      <c r="D150" s="1"/>
      <c r="E150" s="1"/>
      <c r="F150" s="1"/>
      <c r="G150" s="1"/>
      <c r="H150" s="1"/>
      <c r="I150" s="1"/>
    </row>
    <row r="151" spans="2:9" s="3" customFormat="1" ht="108.75" customHeight="1" x14ac:dyDescent="0.25">
      <c r="B151" s="1"/>
      <c r="C151" s="1"/>
      <c r="D151" s="1"/>
      <c r="E151" s="1"/>
      <c r="F151" s="1"/>
      <c r="G151" s="1"/>
      <c r="H151" s="1"/>
      <c r="I151" s="1"/>
    </row>
    <row r="152" spans="2:9" s="3" customFormat="1" ht="102" customHeight="1" x14ac:dyDescent="0.25">
      <c r="B152" s="1"/>
      <c r="C152" s="1"/>
      <c r="D152" s="1"/>
      <c r="E152" s="1"/>
      <c r="F152" s="1"/>
      <c r="G152" s="1"/>
      <c r="H152" s="1"/>
      <c r="I152" s="1"/>
    </row>
    <row r="153" spans="2:9" s="3" customFormat="1" ht="122.1" customHeight="1" x14ac:dyDescent="0.25">
      <c r="B153" s="1"/>
      <c r="C153" s="1"/>
      <c r="D153" s="1"/>
      <c r="E153" s="1"/>
      <c r="F153" s="1"/>
      <c r="G153" s="1"/>
      <c r="H153" s="1"/>
      <c r="I153" s="1"/>
    </row>
    <row r="154" spans="2:9" s="3" customFormat="1" ht="117" customHeight="1" x14ac:dyDescent="0.25">
      <c r="B154" s="1"/>
      <c r="C154" s="1"/>
      <c r="D154" s="1"/>
      <c r="E154" s="1"/>
      <c r="F154" s="1"/>
      <c r="G154" s="1"/>
      <c r="H154" s="1"/>
      <c r="I154" s="1"/>
    </row>
    <row r="155" spans="2:9" s="3" customFormat="1" ht="114" customHeight="1" x14ac:dyDescent="0.25">
      <c r="B155" s="1"/>
      <c r="C155" s="1"/>
      <c r="D155" s="1"/>
      <c r="E155" s="1"/>
      <c r="F155" s="1"/>
      <c r="G155" s="1"/>
      <c r="H155" s="1"/>
      <c r="I155" s="1"/>
    </row>
    <row r="156" spans="2:9" s="3" customFormat="1" ht="94.5" customHeight="1" x14ac:dyDescent="0.25">
      <c r="B156" s="1"/>
      <c r="C156" s="1"/>
      <c r="D156" s="1"/>
      <c r="E156" s="1"/>
      <c r="F156" s="1"/>
      <c r="G156" s="1"/>
      <c r="H156" s="1"/>
      <c r="I156" s="1"/>
    </row>
    <row r="157" spans="2:9" s="3" customFormat="1" ht="80.099999999999994" customHeight="1" x14ac:dyDescent="0.25">
      <c r="B157" s="1"/>
      <c r="C157" s="1"/>
      <c r="D157" s="1"/>
      <c r="E157" s="1"/>
      <c r="F157" s="1"/>
      <c r="G157" s="1"/>
      <c r="H157" s="1"/>
      <c r="I157" s="1"/>
    </row>
    <row r="158" spans="2:9" s="3" customFormat="1" ht="80.099999999999994" customHeight="1" x14ac:dyDescent="0.25">
      <c r="B158" s="1"/>
      <c r="C158" s="1"/>
      <c r="D158" s="1"/>
      <c r="E158" s="1"/>
      <c r="F158" s="1"/>
      <c r="G158" s="1"/>
      <c r="H158" s="1"/>
      <c r="I158" s="1"/>
    </row>
    <row r="159" spans="2:9" s="3" customFormat="1" ht="80.099999999999994" customHeight="1" x14ac:dyDescent="0.25">
      <c r="B159" s="1"/>
      <c r="C159" s="1"/>
      <c r="D159" s="1"/>
      <c r="E159" s="1"/>
      <c r="F159" s="1"/>
      <c r="G159" s="1"/>
      <c r="H159" s="1"/>
      <c r="I159" s="1"/>
    </row>
    <row r="160" spans="2:9" s="3" customFormat="1" ht="80.099999999999994" customHeight="1" x14ac:dyDescent="0.25">
      <c r="B160" s="1"/>
      <c r="C160" s="1"/>
      <c r="D160" s="1"/>
      <c r="E160" s="1"/>
      <c r="F160" s="1"/>
      <c r="G160" s="1"/>
      <c r="H160" s="1"/>
      <c r="I160" s="1"/>
    </row>
    <row r="161" spans="2:9" s="3" customFormat="1" ht="81" customHeight="1" x14ac:dyDescent="0.25">
      <c r="B161" s="1"/>
      <c r="C161" s="1"/>
      <c r="D161" s="1"/>
      <c r="E161" s="1"/>
      <c r="F161" s="1"/>
      <c r="G161" s="1"/>
      <c r="H161" s="1"/>
      <c r="I161" s="1"/>
    </row>
    <row r="162" spans="2:9" s="3" customFormat="1" ht="82.5" customHeight="1" x14ac:dyDescent="0.25">
      <c r="B162" s="1"/>
      <c r="C162" s="1"/>
      <c r="D162" s="1"/>
      <c r="E162" s="1"/>
      <c r="F162" s="1"/>
      <c r="G162" s="1"/>
      <c r="H162" s="1"/>
      <c r="I162" s="1"/>
    </row>
    <row r="163" spans="2:9" s="3" customFormat="1" ht="123" customHeight="1" x14ac:dyDescent="0.25">
      <c r="B163" s="1"/>
      <c r="C163" s="1"/>
      <c r="D163" s="1"/>
      <c r="E163" s="1"/>
      <c r="F163" s="1"/>
      <c r="G163" s="1"/>
      <c r="H163" s="1"/>
      <c r="I163" s="1"/>
    </row>
    <row r="164" spans="2:9" s="3" customFormat="1" ht="118.5" customHeight="1" x14ac:dyDescent="0.25">
      <c r="B164" s="1"/>
      <c r="C164" s="1"/>
      <c r="D164" s="1"/>
      <c r="E164" s="1"/>
      <c r="F164" s="1"/>
      <c r="G164" s="1"/>
      <c r="H164" s="1"/>
      <c r="I164" s="1"/>
    </row>
    <row r="165" spans="2:9" s="3" customFormat="1" ht="80.099999999999994" customHeight="1" x14ac:dyDescent="0.25">
      <c r="B165" s="1"/>
      <c r="C165" s="1"/>
      <c r="D165" s="1"/>
      <c r="E165" s="1"/>
      <c r="F165" s="1"/>
      <c r="G165" s="1"/>
      <c r="H165" s="1"/>
      <c r="I165" s="1"/>
    </row>
    <row r="166" spans="2:9" s="3" customFormat="1" ht="80.099999999999994" customHeight="1" x14ac:dyDescent="0.25">
      <c r="B166" s="1"/>
      <c r="C166" s="1"/>
      <c r="D166" s="1"/>
      <c r="E166" s="1"/>
      <c r="F166" s="1"/>
      <c r="G166" s="1"/>
      <c r="H166" s="1"/>
      <c r="I166" s="1"/>
    </row>
    <row r="167" spans="2:9" s="3" customFormat="1" ht="80.099999999999994" customHeight="1" x14ac:dyDescent="0.25">
      <c r="B167" s="1"/>
      <c r="C167" s="1"/>
      <c r="D167" s="1"/>
      <c r="E167" s="1"/>
      <c r="F167" s="1"/>
      <c r="G167" s="1"/>
      <c r="H167" s="1"/>
      <c r="I167" s="1"/>
    </row>
    <row r="168" spans="2:9" s="3" customFormat="1" ht="80.099999999999994" customHeight="1" x14ac:dyDescent="0.25">
      <c r="B168" s="1"/>
      <c r="C168" s="1"/>
      <c r="D168" s="1"/>
      <c r="E168" s="1"/>
      <c r="F168" s="1"/>
      <c r="G168" s="1"/>
      <c r="H168" s="1"/>
      <c r="I168" s="1"/>
    </row>
    <row r="169" spans="2:9" s="3" customFormat="1" ht="80.099999999999994" customHeight="1" x14ac:dyDescent="0.25">
      <c r="B169" s="1"/>
      <c r="C169" s="1"/>
      <c r="D169" s="1"/>
      <c r="E169" s="1"/>
      <c r="F169" s="1"/>
      <c r="G169" s="1"/>
      <c r="H169" s="1"/>
      <c r="I169" s="1"/>
    </row>
    <row r="170" spans="2:9" s="3" customFormat="1" ht="80.099999999999994" customHeight="1" x14ac:dyDescent="0.25">
      <c r="B170" s="1"/>
      <c r="C170" s="1"/>
      <c r="D170" s="1"/>
      <c r="E170" s="1"/>
      <c r="F170" s="1"/>
      <c r="G170" s="1"/>
      <c r="H170" s="1"/>
      <c r="I170" s="1"/>
    </row>
    <row r="171" spans="2:9" s="3" customFormat="1" ht="80.099999999999994" customHeight="1" x14ac:dyDescent="0.25">
      <c r="B171" s="1"/>
      <c r="C171" s="1"/>
      <c r="D171" s="1"/>
      <c r="E171" s="1"/>
      <c r="F171" s="1"/>
      <c r="G171" s="1"/>
      <c r="H171" s="1"/>
      <c r="I171" s="1"/>
    </row>
    <row r="172" spans="2:9" s="3" customFormat="1" ht="80.099999999999994" customHeight="1" x14ac:dyDescent="0.25">
      <c r="B172" s="1"/>
      <c r="C172" s="1"/>
      <c r="D172" s="1"/>
      <c r="E172" s="1"/>
      <c r="F172" s="1"/>
      <c r="G172" s="1"/>
      <c r="H172" s="1"/>
      <c r="I172" s="1"/>
    </row>
    <row r="173" spans="2:9" s="3" customFormat="1" ht="80.099999999999994" customHeight="1" x14ac:dyDescent="0.25">
      <c r="B173" s="1"/>
      <c r="C173" s="1"/>
      <c r="D173" s="1"/>
      <c r="E173" s="1"/>
      <c r="F173" s="1"/>
      <c r="G173" s="1"/>
      <c r="H173" s="1"/>
      <c r="I173" s="1"/>
    </row>
    <row r="174" spans="2:9" s="3" customFormat="1" ht="80.099999999999994" customHeight="1" x14ac:dyDescent="0.25">
      <c r="B174" s="1"/>
      <c r="C174" s="1"/>
      <c r="D174" s="1"/>
      <c r="E174" s="1"/>
      <c r="F174" s="1"/>
      <c r="G174" s="1"/>
      <c r="H174" s="1"/>
      <c r="I174" s="1"/>
    </row>
    <row r="175" spans="2:9" s="3" customFormat="1" ht="80.099999999999994" customHeight="1" x14ac:dyDescent="0.25">
      <c r="B175" s="1"/>
      <c r="C175" s="1"/>
      <c r="D175" s="1"/>
      <c r="E175" s="1"/>
      <c r="F175" s="1"/>
      <c r="G175" s="1"/>
      <c r="H175" s="1"/>
      <c r="I175" s="1"/>
    </row>
    <row r="176" spans="2:9" s="3" customFormat="1" ht="85.5" customHeight="1" x14ac:dyDescent="0.25">
      <c r="B176" s="1"/>
      <c r="C176" s="1"/>
      <c r="D176" s="1"/>
      <c r="E176" s="1"/>
      <c r="F176" s="1"/>
      <c r="G176" s="1"/>
      <c r="H176" s="1"/>
      <c r="I176" s="1"/>
    </row>
    <row r="177" spans="2:9" s="3" customFormat="1" ht="80.099999999999994" customHeight="1" x14ac:dyDescent="0.25">
      <c r="B177" s="1"/>
      <c r="C177" s="1"/>
      <c r="D177" s="1"/>
      <c r="E177" s="1"/>
      <c r="F177" s="1"/>
      <c r="G177" s="1"/>
      <c r="H177" s="1"/>
      <c r="I177" s="1"/>
    </row>
    <row r="178" spans="2:9" s="3" customFormat="1" ht="108" customHeight="1" x14ac:dyDescent="0.25">
      <c r="B178" s="1"/>
      <c r="C178" s="1"/>
      <c r="D178" s="1"/>
      <c r="E178" s="1"/>
      <c r="F178" s="1"/>
      <c r="G178" s="1"/>
      <c r="H178" s="1"/>
      <c r="I178" s="1"/>
    </row>
    <row r="179" spans="2:9" s="3" customFormat="1" ht="121.5" customHeight="1" x14ac:dyDescent="0.25">
      <c r="B179" s="1"/>
      <c r="C179" s="1"/>
      <c r="D179" s="1"/>
      <c r="E179" s="1"/>
      <c r="F179" s="1"/>
      <c r="G179" s="1"/>
      <c r="H179" s="1"/>
      <c r="I179" s="1"/>
    </row>
    <row r="180" spans="2:9" s="3" customFormat="1" ht="97.5" customHeight="1" x14ac:dyDescent="0.25">
      <c r="B180" s="1"/>
      <c r="C180" s="1"/>
      <c r="D180" s="1"/>
      <c r="E180" s="1"/>
      <c r="F180" s="1"/>
      <c r="G180" s="1"/>
      <c r="H180" s="1"/>
      <c r="I180" s="1"/>
    </row>
    <row r="181" spans="2:9" s="3" customFormat="1" ht="80.099999999999994" customHeight="1" x14ac:dyDescent="0.25">
      <c r="B181" s="1"/>
      <c r="C181" s="1"/>
      <c r="D181" s="1"/>
      <c r="E181" s="1"/>
      <c r="F181" s="1"/>
      <c r="G181" s="1"/>
      <c r="H181" s="1"/>
      <c r="I181" s="1"/>
    </row>
    <row r="182" spans="2:9" s="3" customFormat="1" ht="112.5" customHeight="1" x14ac:dyDescent="0.25">
      <c r="B182" s="1"/>
      <c r="C182" s="1"/>
      <c r="D182" s="1"/>
      <c r="E182" s="1"/>
      <c r="F182" s="1"/>
      <c r="G182" s="1"/>
      <c r="H182" s="1"/>
      <c r="I182" s="1"/>
    </row>
    <row r="183" spans="2:9" s="3" customFormat="1" ht="113.1" customHeight="1" x14ac:dyDescent="0.25">
      <c r="B183" s="1"/>
      <c r="C183" s="1"/>
      <c r="D183" s="1"/>
      <c r="E183" s="1"/>
      <c r="F183" s="1"/>
      <c r="G183" s="1"/>
      <c r="H183" s="1"/>
      <c r="I183" s="1"/>
    </row>
    <row r="184" spans="2:9" s="3" customFormat="1" ht="108" customHeight="1" x14ac:dyDescent="0.25">
      <c r="B184" s="1"/>
      <c r="C184" s="1"/>
      <c r="D184" s="1"/>
      <c r="E184" s="1"/>
      <c r="F184" s="1"/>
      <c r="G184" s="1"/>
      <c r="H184" s="1"/>
      <c r="I184" s="1"/>
    </row>
    <row r="185" spans="2:9" s="3" customFormat="1" ht="80.099999999999994" customHeight="1" x14ac:dyDescent="0.25">
      <c r="B185" s="1"/>
      <c r="C185" s="1"/>
      <c r="D185" s="1"/>
      <c r="E185" s="1"/>
      <c r="F185" s="1"/>
      <c r="G185" s="1"/>
      <c r="H185" s="1"/>
      <c r="I185" s="1"/>
    </row>
    <row r="186" spans="2:9" s="9" customFormat="1" ht="80.099999999999994" customHeight="1" x14ac:dyDescent="0.25">
      <c r="B186" s="1"/>
      <c r="C186" s="1"/>
      <c r="D186" s="1"/>
      <c r="E186" s="1"/>
      <c r="F186" s="1"/>
      <c r="G186" s="1"/>
      <c r="H186" s="1"/>
      <c r="I186" s="1"/>
    </row>
    <row r="187" spans="2:9" s="3" customFormat="1" ht="105" customHeight="1" x14ac:dyDescent="0.25">
      <c r="B187" s="1"/>
      <c r="C187" s="1"/>
      <c r="D187" s="1"/>
      <c r="E187" s="1"/>
      <c r="F187" s="1"/>
      <c r="G187" s="1"/>
      <c r="H187" s="1"/>
      <c r="I187" s="1"/>
    </row>
    <row r="188" spans="2:9" s="3" customFormat="1" ht="100.5" customHeight="1" x14ac:dyDescent="0.25">
      <c r="B188" s="1"/>
      <c r="C188" s="1"/>
      <c r="D188" s="1"/>
      <c r="E188" s="1"/>
      <c r="F188" s="1"/>
      <c r="G188" s="1"/>
      <c r="H188" s="1"/>
      <c r="I188" s="1"/>
    </row>
    <row r="189" spans="2:9" s="3" customFormat="1" ht="102" customHeight="1" x14ac:dyDescent="0.25">
      <c r="B189" s="1"/>
      <c r="C189" s="1"/>
      <c r="D189" s="1"/>
      <c r="E189" s="1"/>
      <c r="F189" s="1"/>
      <c r="G189" s="1"/>
      <c r="H189" s="1"/>
      <c r="I189" s="1"/>
    </row>
    <row r="190" spans="2:9" s="3" customFormat="1" ht="75" customHeight="1" x14ac:dyDescent="0.25">
      <c r="B190" s="1"/>
      <c r="C190" s="1"/>
      <c r="D190" s="1"/>
      <c r="E190" s="1"/>
      <c r="F190" s="1"/>
      <c r="G190" s="1"/>
      <c r="H190" s="1"/>
      <c r="I190" s="1"/>
    </row>
    <row r="191" spans="2:9" s="3" customFormat="1" ht="105.75" customHeight="1" x14ac:dyDescent="0.25">
      <c r="B191" s="1"/>
      <c r="C191" s="1"/>
      <c r="D191" s="1"/>
      <c r="E191" s="1"/>
      <c r="F191" s="1"/>
      <c r="G191" s="1"/>
      <c r="H191" s="1"/>
      <c r="I191" s="1"/>
    </row>
    <row r="192" spans="2:9" s="3" customFormat="1" ht="105" customHeight="1" x14ac:dyDescent="0.25">
      <c r="B192" s="1"/>
      <c r="C192" s="1"/>
      <c r="D192" s="1"/>
      <c r="E192" s="1"/>
      <c r="F192" s="1"/>
      <c r="G192" s="1"/>
      <c r="H192" s="1"/>
      <c r="I192" s="1"/>
    </row>
    <row r="193" spans="2:9" s="3" customFormat="1" ht="80.099999999999994" customHeight="1" x14ac:dyDescent="0.25">
      <c r="B193" s="1"/>
      <c r="C193" s="1"/>
      <c r="D193" s="1"/>
      <c r="E193" s="1"/>
      <c r="F193" s="1"/>
      <c r="G193" s="1"/>
      <c r="H193" s="1"/>
      <c r="I193" s="1"/>
    </row>
    <row r="194" spans="2:9" s="3" customFormat="1" ht="80.099999999999994" customHeight="1" x14ac:dyDescent="0.25">
      <c r="B194" s="1"/>
      <c r="C194" s="1"/>
      <c r="D194" s="1"/>
      <c r="E194" s="1"/>
      <c r="F194" s="1"/>
      <c r="G194" s="1"/>
      <c r="H194" s="1"/>
      <c r="I194" s="1"/>
    </row>
    <row r="195" spans="2:9" s="3" customFormat="1" ht="80.099999999999994" customHeight="1" x14ac:dyDescent="0.25">
      <c r="B195" s="1"/>
      <c r="C195" s="1"/>
      <c r="D195" s="1"/>
      <c r="E195" s="1"/>
      <c r="F195" s="1"/>
      <c r="G195" s="1"/>
      <c r="H195" s="1"/>
      <c r="I195" s="1"/>
    </row>
    <row r="196" spans="2:9" s="3" customFormat="1" ht="80.099999999999994" customHeight="1" x14ac:dyDescent="0.25">
      <c r="B196" s="1"/>
      <c r="C196" s="1"/>
      <c r="D196" s="1"/>
      <c r="E196" s="1"/>
      <c r="F196" s="1"/>
      <c r="G196" s="1"/>
      <c r="H196" s="1"/>
      <c r="I196" s="1"/>
    </row>
    <row r="197" spans="2:9" s="3" customFormat="1" ht="80.099999999999994" customHeight="1" x14ac:dyDescent="0.25">
      <c r="B197" s="1"/>
      <c r="C197" s="1"/>
      <c r="D197" s="1"/>
      <c r="E197" s="1"/>
      <c r="F197" s="1"/>
      <c r="G197" s="1"/>
      <c r="H197" s="1"/>
      <c r="I197" s="1"/>
    </row>
    <row r="198" spans="2:9" s="3" customFormat="1" ht="80.099999999999994" customHeight="1" x14ac:dyDescent="0.25">
      <c r="B198" s="1"/>
      <c r="C198" s="1"/>
      <c r="D198" s="1"/>
      <c r="E198" s="1"/>
      <c r="F198" s="1"/>
      <c r="G198" s="1"/>
      <c r="H198" s="1"/>
      <c r="I198" s="1"/>
    </row>
    <row r="199" spans="2:9" s="3" customFormat="1" ht="80.099999999999994" customHeight="1" x14ac:dyDescent="0.25">
      <c r="B199" s="1"/>
      <c r="C199" s="1"/>
      <c r="D199" s="1"/>
      <c r="E199" s="1"/>
      <c r="F199" s="1"/>
      <c r="G199" s="1"/>
      <c r="H199" s="1"/>
      <c r="I199" s="1"/>
    </row>
    <row r="200" spans="2:9" s="3" customFormat="1" ht="80.099999999999994" customHeight="1" x14ac:dyDescent="0.25">
      <c r="B200" s="1"/>
      <c r="C200" s="1"/>
      <c r="D200" s="1"/>
      <c r="E200" s="1"/>
      <c r="F200" s="1"/>
      <c r="G200" s="1"/>
      <c r="H200" s="1"/>
      <c r="I200" s="1"/>
    </row>
    <row r="201" spans="2:9" s="3" customFormat="1" ht="80.099999999999994" customHeight="1" x14ac:dyDescent="0.25">
      <c r="B201" s="1"/>
      <c r="C201" s="1"/>
      <c r="D201" s="1"/>
      <c r="E201" s="1"/>
      <c r="F201" s="1"/>
      <c r="G201" s="1"/>
      <c r="H201" s="1"/>
      <c r="I201" s="1"/>
    </row>
    <row r="202" spans="2:9" s="3" customFormat="1" ht="109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80.099999999999994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80.099999999999994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88.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93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91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9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12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6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7.2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9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88.5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ht="96" customHeight="1" x14ac:dyDescent="0.25"/>
    <row r="216" spans="2:9" ht="86.25" customHeight="1" x14ac:dyDescent="0.25"/>
    <row r="217" spans="2:9" ht="82.5" customHeight="1" x14ac:dyDescent="0.25"/>
    <row r="218" spans="2:9" ht="85.5" customHeight="1" x14ac:dyDescent="0.25"/>
    <row r="219" spans="2:9" ht="90" customHeight="1" x14ac:dyDescent="0.25"/>
    <row r="220" spans="2:9" ht="90" customHeight="1" x14ac:dyDescent="0.25"/>
    <row r="221" spans="2:9" ht="85.5" customHeight="1" x14ac:dyDescent="0.25"/>
    <row r="222" spans="2:9" ht="90" customHeight="1" x14ac:dyDescent="0.25"/>
    <row r="223" spans="2:9" ht="79.5" customHeight="1" x14ac:dyDescent="0.25"/>
    <row r="224" spans="2:9" ht="81" customHeight="1" x14ac:dyDescent="0.25"/>
    <row r="225" ht="92.25" customHeight="1" x14ac:dyDescent="0.25"/>
    <row r="226" ht="99.75" customHeight="1" x14ac:dyDescent="0.25"/>
    <row r="227" ht="98.25" customHeight="1" x14ac:dyDescent="0.25"/>
    <row r="228" ht="84" customHeight="1" x14ac:dyDescent="0.25"/>
    <row r="229" ht="81" customHeight="1" x14ac:dyDescent="0.25"/>
    <row r="230" ht="78" customHeight="1" x14ac:dyDescent="0.25"/>
    <row r="231" ht="72" customHeight="1" x14ac:dyDescent="0.25"/>
    <row r="232" ht="82.5" customHeight="1" x14ac:dyDescent="0.25"/>
    <row r="233" ht="88.5" customHeight="1" x14ac:dyDescent="0.25"/>
    <row r="234" ht="110.25" customHeight="1" x14ac:dyDescent="0.25"/>
    <row r="235" ht="101.25" customHeight="1" x14ac:dyDescent="0.25"/>
    <row r="236" ht="99.75" customHeight="1" x14ac:dyDescent="0.25"/>
    <row r="237" ht="78" customHeight="1" x14ac:dyDescent="0.25"/>
    <row r="238" ht="79.5" customHeight="1" x14ac:dyDescent="0.25"/>
    <row r="239" ht="85.5" customHeight="1" x14ac:dyDescent="0.25"/>
    <row r="240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139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16" manualBreakCount="16">
    <brk id="21" max="8" man="1"/>
    <brk id="76" max="8" man="1"/>
    <brk id="86" max="8" man="1"/>
    <brk id="97" max="8" man="1"/>
    <brk id="107" max="8" man="1"/>
    <brk id="117" max="8" man="1"/>
    <brk id="126" max="8" man="1"/>
    <brk id="134" max="8" man="1"/>
    <brk id="147" max="8" man="1"/>
    <brk id="157" max="8" man="1"/>
    <brk id="176" max="8" man="1"/>
    <brk id="183" max="8" man="1"/>
    <brk id="192" max="8" man="1"/>
    <brk id="199" max="8" man="1"/>
    <brk id="220" max="8" man="1"/>
    <brk id="23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2024-09-27T10:34:46Z</cp:lastPrinted>
  <dcterms:created xsi:type="dcterms:W3CDTF">2015-06-05T18:19:34Z</dcterms:created>
  <dcterms:modified xsi:type="dcterms:W3CDTF">2024-09-30T08:14:40Z</dcterms:modified>
</cp:coreProperties>
</file>